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ckeetj\Downloads\"/>
    </mc:Choice>
  </mc:AlternateContent>
  <xr:revisionPtr revIDLastSave="0" documentId="13_ncr:1_{5043FC0D-A24E-4B00-9C41-CEEE50D03BC0}" xr6:coauthVersionLast="47" xr6:coauthVersionMax="47" xr10:uidLastSave="{00000000-0000-0000-0000-000000000000}"/>
  <bookViews>
    <workbookView xWindow="-120" yWindow="-120" windowWidth="29040" windowHeight="15720" xr2:uid="{F937A046-376D-4A4C-8F49-AD3B6528440A}"/>
  </bookViews>
  <sheets>
    <sheet name="4-H Curricul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69" i="1" l="1"/>
  <c r="I272" i="1"/>
  <c r="I268" i="1"/>
  <c r="I267" i="1"/>
  <c r="I230" i="1"/>
  <c r="I205" i="1"/>
  <c r="I138" i="1"/>
  <c r="I185" i="1" l="1"/>
  <c r="I31" i="1"/>
  <c r="I32" i="1"/>
  <c r="I33" i="1"/>
  <c r="I34" i="1"/>
  <c r="I35" i="1"/>
  <c r="I91" i="1"/>
  <c r="I88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3" i="1"/>
  <c r="I242" i="1"/>
  <c r="I239" i="1"/>
  <c r="I238" i="1"/>
  <c r="I237" i="1"/>
  <c r="I235" i="1"/>
  <c r="I234" i="1"/>
  <c r="I233" i="1"/>
  <c r="I232" i="1"/>
  <c r="I229" i="1"/>
  <c r="I228" i="1"/>
  <c r="I227" i="1"/>
  <c r="I226" i="1"/>
  <c r="I225" i="1"/>
  <c r="I224" i="1"/>
  <c r="I222" i="1"/>
  <c r="I221" i="1"/>
  <c r="I220" i="1"/>
  <c r="I219" i="1"/>
  <c r="I217" i="1"/>
  <c r="I216" i="1"/>
  <c r="I215" i="1"/>
  <c r="I214" i="1"/>
  <c r="I213" i="1"/>
  <c r="I210" i="1"/>
  <c r="I209" i="1"/>
  <c r="I208" i="1"/>
  <c r="I207" i="1"/>
  <c r="I198" i="1"/>
  <c r="I197" i="1"/>
  <c r="I196" i="1"/>
  <c r="I195" i="1"/>
  <c r="I194" i="1"/>
  <c r="I192" i="1"/>
  <c r="I191" i="1"/>
  <c r="I190" i="1"/>
  <c r="I189" i="1"/>
  <c r="I184" i="1"/>
  <c r="I183" i="1"/>
  <c r="I182" i="1"/>
  <c r="I181" i="1"/>
  <c r="I172" i="1"/>
  <c r="I170" i="1"/>
  <c r="I169" i="1"/>
  <c r="I168" i="1"/>
  <c r="I167" i="1"/>
  <c r="I166" i="1"/>
  <c r="I164" i="1"/>
  <c r="I163" i="1"/>
  <c r="I162" i="1"/>
  <c r="I161" i="1"/>
  <c r="I160" i="1"/>
  <c r="I159" i="1"/>
  <c r="I158" i="1"/>
  <c r="I157" i="1"/>
  <c r="I143" i="1"/>
  <c r="I142" i="1"/>
  <c r="I137" i="1"/>
  <c r="I136" i="1"/>
  <c r="I135" i="1"/>
  <c r="I134" i="1"/>
  <c r="I128" i="1"/>
  <c r="I127" i="1"/>
  <c r="I126" i="1"/>
  <c r="I125" i="1"/>
  <c r="I124" i="1"/>
  <c r="I120" i="1"/>
  <c r="I119" i="1"/>
  <c r="I118" i="1"/>
  <c r="I111" i="1"/>
  <c r="I110" i="1"/>
  <c r="I107" i="1"/>
  <c r="I98" i="1"/>
  <c r="I97" i="1"/>
  <c r="I87" i="1"/>
  <c r="I86" i="1"/>
  <c r="I79" i="1"/>
  <c r="I78" i="1"/>
  <c r="I77" i="1"/>
  <c r="I76" i="1"/>
  <c r="I75" i="1"/>
  <c r="I70" i="1"/>
  <c r="I69" i="1"/>
  <c r="I64" i="1"/>
  <c r="I63" i="1"/>
  <c r="I62" i="1"/>
  <c r="I61" i="1"/>
  <c r="I58" i="1"/>
  <c r="I55" i="1"/>
  <c r="I52" i="1"/>
  <c r="I23" i="1"/>
  <c r="I18" i="1"/>
  <c r="I15" i="1"/>
  <c r="I13" i="1"/>
  <c r="I12" i="1"/>
  <c r="I11" i="1"/>
  <c r="I10" i="1"/>
  <c r="I7" i="1"/>
</calcChain>
</file>

<file path=xl/sharedStrings.xml><?xml version="1.0" encoding="utf-8"?>
<sst xmlns="http://schemas.openxmlformats.org/spreadsheetml/2006/main" count="549" uniqueCount="306">
  <si>
    <t>Animal Science Projects:</t>
  </si>
  <si>
    <t xml:space="preserve">Beef - Market &amp; Breeding </t>
  </si>
  <si>
    <t>Beef Resource Handbook (Ohio State University)</t>
  </si>
  <si>
    <t>Beef</t>
  </si>
  <si>
    <t>X</t>
  </si>
  <si>
    <t>Cat</t>
  </si>
  <si>
    <t>Purr-fect Pals, Level 1 (Shop 4-H)</t>
  </si>
  <si>
    <t>Cats</t>
  </si>
  <si>
    <t>Climbing Up, Level 2 (Shop 4-H)</t>
  </si>
  <si>
    <t>Leaping Forward, Level 3 (Shop 4-H)</t>
  </si>
  <si>
    <t>Cat Helper's Guide (Shop 4-H)</t>
  </si>
  <si>
    <t>Dairy Cattle</t>
  </si>
  <si>
    <t>Dairy Resource Handbook (Ohio State University)</t>
  </si>
  <si>
    <t>Dog</t>
  </si>
  <si>
    <t>Goat - All Projects</t>
  </si>
  <si>
    <t>Goat Resource Handbook (Ohio State University)</t>
  </si>
  <si>
    <t>Goat</t>
  </si>
  <si>
    <t>Goat Supplements (available at Colorado4h.org)</t>
  </si>
  <si>
    <t xml:space="preserve">Horse </t>
  </si>
  <si>
    <t>Horse</t>
  </si>
  <si>
    <t>A Guide for Successful Competitive Horse Judging</t>
  </si>
  <si>
    <t>Horse Supplemental Materials</t>
  </si>
  <si>
    <t>Every Time… Every Ride…VIDEO  (Washington State University)</t>
  </si>
  <si>
    <t xml:space="preserve">Horseless Horse </t>
  </si>
  <si>
    <t>Horseless Horse</t>
  </si>
  <si>
    <t>Making Horse Sense, Unit 1</t>
  </si>
  <si>
    <t>Hooves, Health &amp; Horsemanship, Unit 2</t>
  </si>
  <si>
    <t>Breaking Ground, Unit 3</t>
  </si>
  <si>
    <t>Brushing Up on Horses, Unit 4</t>
  </si>
  <si>
    <t xml:space="preserve">Poultry </t>
  </si>
  <si>
    <t>Poultry</t>
  </si>
  <si>
    <t>Additional Poultry Resources</t>
  </si>
  <si>
    <t>Poultry Resource Handbook (available at Colorado4h.org)</t>
  </si>
  <si>
    <t>Poultry Egg Production Record (available at Colorado4h.org)</t>
  </si>
  <si>
    <t>Rabbit</t>
  </si>
  <si>
    <t>Rabbit Resource Handbook for Breeding, Market, and Pet Rabbit Projects (Ohio State University)</t>
  </si>
  <si>
    <t>Rabbits</t>
  </si>
  <si>
    <t>Sheep</t>
  </si>
  <si>
    <t>Sheep Resource Handbook for Market and Breeding Projects (Ohio State University)</t>
  </si>
  <si>
    <t>Sheep Supplement: Ewe Record (available at Colorado4h.org)</t>
  </si>
  <si>
    <t>Swine</t>
  </si>
  <si>
    <t>Swine Resource Handbook for Market and Breeding Projects (Ohio State University)</t>
  </si>
  <si>
    <t>Swine Supplement: Sow Record (available at Colorado4h.org)</t>
  </si>
  <si>
    <t xml:space="preserve">Vet Science </t>
  </si>
  <si>
    <t>From Airedales to Zebras, Level 1 (Shop 4-H)</t>
  </si>
  <si>
    <t>Veterinary Science</t>
  </si>
  <si>
    <t>All Systems Go!, Level 2 (Shop 4-H)</t>
  </si>
  <si>
    <t>On the Cutting Edge , Level 3 (Shop 4-H)</t>
  </si>
  <si>
    <t xml:space="preserve">Vet Science Helper's Guide (Shop 4-H) </t>
  </si>
  <si>
    <t>Communication, Arts &amp; Leisure Sciences Projects:</t>
  </si>
  <si>
    <t>Ceramics</t>
  </si>
  <si>
    <t>Filmmaking</t>
  </si>
  <si>
    <t>4-H Filmmaking Workshop DVD (Shop 4-H)</t>
  </si>
  <si>
    <t>Movie Magic (Montana State University)</t>
  </si>
  <si>
    <t>Global Citizenship</t>
  </si>
  <si>
    <t>Leadership</t>
  </si>
  <si>
    <t>Leadership Skills You Never Outgrow 1  for Juniors only, Grades 3-6 (Shop 4-H)</t>
  </si>
  <si>
    <t>Leadership Road Trip: Intermediate and Senior (Ohio State University)</t>
  </si>
  <si>
    <t>Club Leadership 1: Intermediate and Senior (Ohio State University)</t>
  </si>
  <si>
    <t>Club Leadership 2: Senior Only (Ohio State University)</t>
  </si>
  <si>
    <t>My Hands to Larger Service: Senior Only (Ohio State University)</t>
  </si>
  <si>
    <t>Leathercraft</t>
  </si>
  <si>
    <t>Leathercraft 4-H Manual</t>
  </si>
  <si>
    <t>Leathercraft Instructional Videos</t>
  </si>
  <si>
    <t>Photography</t>
  </si>
  <si>
    <t>Photography Basics, Book 1 (Shop 4-H) - for Units 1 and 2</t>
  </si>
  <si>
    <t>Next Level Photography, Book 2 (Shop 4-H) - for Unit 3</t>
  </si>
  <si>
    <t>Mastering Photography, Book 3 (Shop 4-H) - for Unit 4</t>
  </si>
  <si>
    <t>Low-Light Photography (available at Colorado4h.org) - for Unit 5</t>
  </si>
  <si>
    <t>Scrapbooking</t>
  </si>
  <si>
    <t>Visual Arts</t>
  </si>
  <si>
    <t>Sketchbook Crossroads Level 1 (Shop 4-H)</t>
  </si>
  <si>
    <t>Portfolio Pathways Level 2 (Shop 4-H)</t>
  </si>
  <si>
    <t>Family Consumer Science Projects:</t>
  </si>
  <si>
    <t>Artistic Clothing – Optional Resources (Weartec)</t>
  </si>
  <si>
    <t>STEAM Activity Manual "Beyond the Needle" (Shop 4-H)</t>
  </si>
  <si>
    <t>Weartec Book 2 Leader's Guide: Sewing &amp; Microcontrollers (Shop 4-H)</t>
  </si>
  <si>
    <t>Weartec Book 2: Engineering Design Book Sewing (Shop 4-H)</t>
  </si>
  <si>
    <t>Cake Decorating</t>
  </si>
  <si>
    <t xml:space="preserve">Clothing Construction </t>
  </si>
  <si>
    <t>STEAM Clothing 1 "FUNdamentals" (Shop 4-H)</t>
  </si>
  <si>
    <t>Clothing Construction</t>
  </si>
  <si>
    <t>STEAM Clothing 2 "Simply Sewing" (Shop 4-H)</t>
  </si>
  <si>
    <t>STEAM Clothing 3 "A Stitch Further" (Shop 4-H)</t>
  </si>
  <si>
    <t>Wardrobe Inventory (available at Colorado4h.org)</t>
  </si>
  <si>
    <t>Foods and Nutrition</t>
  </si>
  <si>
    <t>4-H Cooking 101, Unit 1 (Shop 4-H)</t>
  </si>
  <si>
    <t>4-H Cooking 201, Unit 2 (Shop 4-H)</t>
  </si>
  <si>
    <t>4-H Cooking 301, Unit 3 (Shop 4-H)</t>
  </si>
  <si>
    <t>4-H Cooking 401, Unit 4 (Shop 4-H)</t>
  </si>
  <si>
    <t>4-H Cooking Helper's Guide (Shop 4-H)</t>
  </si>
  <si>
    <t>Outdoor Cooking &amp; Living</t>
  </si>
  <si>
    <t>Specialty Foods</t>
  </si>
  <si>
    <t xml:space="preserve">Cultural &amp; Ethnic Foods </t>
  </si>
  <si>
    <t>Passport to Foreign Cookery</t>
  </si>
  <si>
    <t>Food Preservation: Drying Project Manual (Shop 4-H)</t>
  </si>
  <si>
    <t>Food Preservation</t>
  </si>
  <si>
    <t>Food Preservation: Freezing Project Manual (Shop 4-H)</t>
  </si>
  <si>
    <t>Food Preservation: Boiling Water Canning Project Manual (Shop 4-H)</t>
  </si>
  <si>
    <t>Food Preservation: Pressure Canning Project Manual (Shop 4-H)</t>
  </si>
  <si>
    <t>The 4-H Crocheting Handbook (Utah State University)</t>
  </si>
  <si>
    <t>The 4-H Knitting Handbook (Utah State University)</t>
  </si>
  <si>
    <t>You Can Quilt!, Unit 1 (Shop 4-H)</t>
  </si>
  <si>
    <t xml:space="preserve">Quilting the Best Better!, Units 2 through 6 (Shop 4-H) </t>
  </si>
  <si>
    <t>Home Design &amp; Décor</t>
  </si>
  <si>
    <t>Mechanical Sciences/STEM Projects:</t>
  </si>
  <si>
    <t xml:space="preserve">Computer </t>
  </si>
  <si>
    <t>Discovering Computer Science through Scratch Level 1 Student Notebook (Shop 4-H)</t>
  </si>
  <si>
    <t>Computer Science</t>
  </si>
  <si>
    <t>Discovering Computer Science through Scratch Level 1 Digital Download (Shop 4-H)</t>
  </si>
  <si>
    <t>Discovering Computer Science Level 1 Facilitator Guide Digital Download (Shop 4-H)</t>
  </si>
  <si>
    <t>Discovering Comuter Science through Scratch Level 2 Student Notebook (Shop 4-H)</t>
  </si>
  <si>
    <t>Discovering Computer Science through Scratch, Level 2 Digital Download (Shop 4-H)</t>
  </si>
  <si>
    <t>Discovering Computer Science through Scratch Level 3 Student Notebook (Shop 4-H)</t>
  </si>
  <si>
    <t>Discovering Computer Science through Scratch, Level 3 Digital Download (Shop 4-H)</t>
  </si>
  <si>
    <t xml:space="preserve">Electric </t>
  </si>
  <si>
    <t>Magic of Electricity: Level 1 (Shop 4-H)</t>
  </si>
  <si>
    <t>Electricity</t>
  </si>
  <si>
    <t>Investigating Electricity: Level 2 (Shop 4-H)</t>
  </si>
  <si>
    <t>Wired for Power: Level 3 (Shop 4-H)</t>
  </si>
  <si>
    <t>Entering Electronics: Level 4 (Shop 4-H)</t>
  </si>
  <si>
    <t>Electric Group Helper’s Guide (Shop 4-H)</t>
  </si>
  <si>
    <t>Metalworking</t>
  </si>
  <si>
    <t>Arcs &amp; Sparks, Units 1-3 (Ohio State University)</t>
  </si>
  <si>
    <t>Model Rocketry</t>
  </si>
  <si>
    <t>Introduction to Model Rocketry - Unit 1</t>
  </si>
  <si>
    <t>Rocketry</t>
  </si>
  <si>
    <t>Construction &amp; Flight of Model Rockets - Unit 2</t>
  </si>
  <si>
    <t>Model Rocketry Leaders Guide</t>
  </si>
  <si>
    <t>Robotics and Engineering</t>
  </si>
  <si>
    <t>Youth Robotics Notebook (Shop 4-H)</t>
  </si>
  <si>
    <t>Robotics</t>
  </si>
  <si>
    <t>Give Robots a Hand: Level 1 (Shop 4-H)</t>
  </si>
  <si>
    <t>Robots on the Move: Level 2 (Shop 4-H)</t>
  </si>
  <si>
    <t>Mechatronics: Level 3 (Shop 4-H)</t>
  </si>
  <si>
    <t>Lego Robotics 1 with EV3 (Ohio 4-H PDF)</t>
  </si>
  <si>
    <t>Small Engines</t>
  </si>
  <si>
    <t>Crank it Up: Level 1 (Shop 4-H)</t>
  </si>
  <si>
    <t>Warm It Up: Level 2 (Shop 4-H)</t>
  </si>
  <si>
    <t xml:space="preserve">Woodworking </t>
  </si>
  <si>
    <t>Measuring Up: Level 1 (Shop 4-H)</t>
  </si>
  <si>
    <t>Nailing It Together: Level 3 (Shop 4-H)</t>
  </si>
  <si>
    <t>Woodworking Wonders Helper’s Guide (Shop 4-H)</t>
  </si>
  <si>
    <t>Natural Resources Projects:</t>
  </si>
  <si>
    <t>Beekeeping</t>
  </si>
  <si>
    <t xml:space="preserve">Beekeeping </t>
  </si>
  <si>
    <t xml:space="preserve">Entomology </t>
  </si>
  <si>
    <t>Teaming with Insects, Level 1: Grades 3-5 (Shop 4-H)</t>
  </si>
  <si>
    <t>Entomology</t>
  </si>
  <si>
    <t>Teaming with Insects, Level 2: Grades 6-8 (Shop 4-H)</t>
  </si>
  <si>
    <t>Teaming with Insects, Level 3: Grades 9-12 (Shop 4-H)</t>
  </si>
  <si>
    <t>Teaming with Insects Facilitator's Guide (Shop 4-H)</t>
  </si>
  <si>
    <t xml:space="preserve">Gardening </t>
  </si>
  <si>
    <t>See Them Sprout (Shop 4-H)</t>
  </si>
  <si>
    <t>Let’s Get Growing (Shop 4-H)</t>
  </si>
  <si>
    <t>Take Your Pick (Shop 4-H)</t>
  </si>
  <si>
    <t>Growing Profits (Shop 4-H)</t>
  </si>
  <si>
    <t>Gardening Helper's Guide (Shop 4-H)</t>
  </si>
  <si>
    <t xml:space="preserve">Outdoor Adventures </t>
  </si>
  <si>
    <t>Hiking Trails Level 1 (Shop 4-H)</t>
  </si>
  <si>
    <t>Outdoor Adventures</t>
  </si>
  <si>
    <t>Camping Adventures Level 2 (Shop 4-H)</t>
  </si>
  <si>
    <t>Backpacking Expeditions Level 3 (Shop 4-H)</t>
  </si>
  <si>
    <t>Outdoor Adventures Helper's Guide (Shop 4-H)</t>
  </si>
  <si>
    <t>Shooting Sports</t>
  </si>
  <si>
    <t>Basic Archery (Ohio State University)</t>
  </si>
  <si>
    <t>Safe Use of Guns (Ohio State University)</t>
  </si>
  <si>
    <t>4-H Rifle (Ohio State University)</t>
  </si>
  <si>
    <t>4-H Pistol (Ohio State University)</t>
  </si>
  <si>
    <t>4-H Shotgun (Ohio State University)</t>
  </si>
  <si>
    <t>4-H Western Heritage Project (Montana State University)</t>
  </si>
  <si>
    <t>Sportfishing</t>
  </si>
  <si>
    <t>Take the Bait (Shop 4-H)</t>
  </si>
  <si>
    <t>Reel in the Fun (Shop 4-H)</t>
  </si>
  <si>
    <t>Cast into the Future (Shop 4-H)</t>
  </si>
  <si>
    <t>Sportfishing Helper’s Guide (Shop 4-H)</t>
  </si>
  <si>
    <t xml:space="preserve">Wildlife </t>
  </si>
  <si>
    <t>The Worth of Wild Roots: 1 (University of Nebraska-Lincoln)</t>
  </si>
  <si>
    <t>Wildlife</t>
  </si>
  <si>
    <t>Managing in a World with You and Me: 3 (University of Nebraska-Lincoln)</t>
  </si>
  <si>
    <t>Supplemental Materials</t>
  </si>
  <si>
    <t>Cloverbuds</t>
  </si>
  <si>
    <t>Cloverbuds: A 4-H Discovery Program For 6-8 Year Olds (University of Minnesota)</t>
  </si>
  <si>
    <t>Cloverbuds Activity Package (University of Minnesota)</t>
  </si>
  <si>
    <t>Self-Determined</t>
  </si>
  <si>
    <t xml:space="preserve">Activities Curriculum </t>
  </si>
  <si>
    <t>After School, School Enrichment, and Group Programs</t>
  </si>
  <si>
    <t>Acres of Adventures: Level 1 (Shop 4-H or Some at State 4-H Office for Free)</t>
  </si>
  <si>
    <t>Acres of Adventures: Level 2 (Shop 4-H or Some at State 4-H Office for Free)</t>
  </si>
  <si>
    <t>Aerospace Adventures Level 1: Pre-Flight (Shop 4-H)</t>
  </si>
  <si>
    <t>Aerospace Adventures Level 2: Lift Off (Shop 4-H)</t>
  </si>
  <si>
    <t>Aerospace Adventures Level 3: Reaching New Heights (Shop 4-H)</t>
  </si>
  <si>
    <t>Aerospace Adventures Level 4: Pilot in Command (Shop 4-H)</t>
  </si>
  <si>
    <t>Aerospace Adventures Helper's Guide (Shop 4-H)</t>
  </si>
  <si>
    <t>Exploring Your Environment: Earth's Capacity (Shop 4-H)</t>
  </si>
  <si>
    <t>Exploring Your Environment: Ecosystems Services (Shop 4-H)</t>
  </si>
  <si>
    <t>Exploring Your Environment: Facilitator Guide (Shop 4-H)</t>
  </si>
  <si>
    <t xml:space="preserve">My Health Rocks! Journal (Shop 4-H) </t>
  </si>
  <si>
    <t>There's No New Water (Shop 4-H)</t>
  </si>
  <si>
    <t>Total:</t>
  </si>
  <si>
    <r>
      <t>Ceramics</t>
    </r>
    <r>
      <rPr>
        <i/>
        <sz val="11"/>
        <color theme="1" tint="0.14999847407452621"/>
        <rFont val="Arial"/>
        <family val="2"/>
      </rPr>
      <t xml:space="preserve"> </t>
    </r>
  </si>
  <si>
    <r>
      <t>Global Citizenship</t>
    </r>
    <r>
      <rPr>
        <i/>
        <sz val="11"/>
        <color theme="1" tint="0.14999847407452621"/>
        <rFont val="Arial"/>
        <family val="2"/>
      </rPr>
      <t xml:space="preserve"> </t>
    </r>
  </si>
  <si>
    <r>
      <t>Foods and Nutrition – Specialty Foods</t>
    </r>
    <r>
      <rPr>
        <i/>
        <sz val="11"/>
        <color theme="1" tint="0.14999847407452621"/>
        <rFont val="Arial"/>
        <family val="2"/>
      </rPr>
      <t xml:space="preserve"> </t>
    </r>
  </si>
  <si>
    <r>
      <t>Foods and Nutrition – Food Preservation</t>
    </r>
    <r>
      <rPr>
        <i/>
        <sz val="11"/>
        <color theme="1" tint="0.14999847407452621"/>
        <rFont val="Arial"/>
        <family val="2"/>
      </rPr>
      <t xml:space="preserve"> </t>
    </r>
  </si>
  <si>
    <r>
      <t>Heritage Arts</t>
    </r>
    <r>
      <rPr>
        <i/>
        <sz val="11"/>
        <color theme="1" tint="0.14999847407452621"/>
        <rFont val="Arial"/>
        <family val="2"/>
      </rPr>
      <t xml:space="preserve"> </t>
    </r>
  </si>
  <si>
    <r>
      <rPr>
        <b/>
        <u/>
        <sz val="10"/>
        <rFont val="Arial"/>
        <family val="2"/>
      </rPr>
      <t>PROJECT E-RECORD</t>
    </r>
    <r>
      <rPr>
        <b/>
        <sz val="8"/>
        <rFont val="Arial"/>
        <family val="2"/>
      </rPr>
      <t xml:space="preserve">
</t>
    </r>
    <r>
      <rPr>
        <sz val="8"/>
        <rFont val="Arial"/>
        <family val="2"/>
      </rPr>
      <t xml:space="preserve">
(required download 
each year for 
4-H project completion)</t>
    </r>
  </si>
  <si>
    <r>
      <t xml:space="preserve">Youth Project Support Resource ONLY
</t>
    </r>
    <r>
      <rPr>
        <sz val="8"/>
        <rFont val="Arial"/>
        <family val="2"/>
      </rPr>
      <t xml:space="preserve">
(Use only as an additional resource, not a required purchase)</t>
    </r>
  </si>
  <si>
    <t>SUPPORT ONLY</t>
  </si>
  <si>
    <t>REQUIRED FOR PROJECT</t>
  </si>
  <si>
    <t>Advanced Photography Supplement (available at Colorado4h.org) - for Unit 6</t>
  </si>
  <si>
    <t>The 4-H Photographer's Field Guide (available at Colorado4h.org) - For Unit 6</t>
  </si>
  <si>
    <t>Upcycle Your Style (All Units)</t>
  </si>
  <si>
    <t>Artistic Clothing</t>
  </si>
  <si>
    <t xml:space="preserve">Recycled Clothing </t>
  </si>
  <si>
    <t xml:space="preserve">Creative Sewing </t>
  </si>
  <si>
    <t>Buymanship (Int./Sr. Only)</t>
  </si>
  <si>
    <t xml:space="preserve">Create Your Own (Int./Sr. Only) </t>
  </si>
  <si>
    <t>Supplements: Elements &amp; Principles, Plan of Action, Selecting Becoming Colors, Self-Assessment, Textiles, Types &amp; Selections, Wardrobe Inventory (Colorado4h.org)</t>
  </si>
  <si>
    <t xml:space="preserve">Artistic Clothing </t>
  </si>
  <si>
    <t>Textile Experiments (available at Colorado4h.org) Note: This goes with Unit 3.</t>
  </si>
  <si>
    <t>Cake Decorating, Units 1-3</t>
  </si>
  <si>
    <t>Creative Cake Decorating, Units 4-6</t>
  </si>
  <si>
    <t>Flower Power Cake Decorating, Units 7-9 (Int./Sr. Only)</t>
  </si>
  <si>
    <t>Advanced Cake Decorating, Units 10-12 (Seniors Only)</t>
  </si>
  <si>
    <t xml:space="preserve">Scrapbooking </t>
  </si>
  <si>
    <t xml:space="preserve">Rug Making </t>
  </si>
  <si>
    <t xml:space="preserve">Needle Arts </t>
  </si>
  <si>
    <t>Spinning</t>
  </si>
  <si>
    <t xml:space="preserve">Weaving </t>
  </si>
  <si>
    <t>Home Design &amp; Decor, Unit 1</t>
  </si>
  <si>
    <t>Home Design &amp; Decor, Unit 2</t>
  </si>
  <si>
    <t>Home Design &amp; Decor, Unit 3</t>
  </si>
  <si>
    <t>Home Design &amp; Decor, Unit 4</t>
  </si>
  <si>
    <t>Computer Science and Coding (Int./Sr.) Price varies depending on source.</t>
  </si>
  <si>
    <t>Intermediate Model Rocketry, Unit 3</t>
  </si>
  <si>
    <t>Advanced Model Rocketry, Unit 4</t>
  </si>
  <si>
    <t>Designer Model Rocketry, Unit 6</t>
  </si>
  <si>
    <t>4-H Obedience Supplement</t>
  </si>
  <si>
    <t>4-H Rally Supplement</t>
  </si>
  <si>
    <t>4-H Showmanship Supplement</t>
  </si>
  <si>
    <t>Breeding Beef Supplement (available at Colorado4h.org)</t>
  </si>
  <si>
    <t xml:space="preserve">X </t>
  </si>
  <si>
    <r>
      <rPr>
        <b/>
        <u/>
        <sz val="10"/>
        <rFont val="Arial"/>
        <family val="2"/>
      </rPr>
      <t>Manual Required for Project Completion Per Unit/Level</t>
    </r>
    <r>
      <rPr>
        <b/>
        <sz val="10"/>
        <rFont val="Arial"/>
        <family val="2"/>
      </rPr>
      <t xml:space="preserve">
</t>
    </r>
    <r>
      <rPr>
        <sz val="8"/>
        <rFont val="Arial"/>
        <family val="2"/>
      </rPr>
      <t xml:space="preserve">
(Purchase/download once for each Unit/Level member is enrolled in)</t>
    </r>
  </si>
  <si>
    <r>
      <t xml:space="preserve">4-H Volunteer Leader/Adult Help &amp; Support
</t>
    </r>
    <r>
      <rPr>
        <sz val="8"/>
        <rFont val="Arial"/>
        <family val="2"/>
      </rPr>
      <t xml:space="preserve">
(Not a required purchace. Meant to support 4-H leaders/facilitators only.)</t>
    </r>
  </si>
  <si>
    <r>
      <rPr>
        <b/>
        <u/>
        <sz val="10"/>
        <rFont val="Arial"/>
        <family val="2"/>
      </rPr>
      <t>Manual Required for Project Completion
Per Project</t>
    </r>
    <r>
      <rPr>
        <b/>
        <u/>
        <sz val="9"/>
        <rFont val="Arial"/>
        <family val="2"/>
      </rPr>
      <t xml:space="preserve">
</t>
    </r>
    <r>
      <rPr>
        <sz val="8"/>
        <rFont val="Arial"/>
        <family val="2"/>
      </rPr>
      <t xml:space="preserve">
(Purchase/download this manaul only ONCE, to supplement the project over its duration. NOT a required purchase each year or unit/level.)</t>
    </r>
  </si>
  <si>
    <t xml:space="preserve">All Units Ceramics Manual </t>
  </si>
  <si>
    <t xml:space="preserve">Poultry Production: Raising Broilers </t>
  </si>
  <si>
    <t xml:space="preserve">Duck or Goose Project and Record Book </t>
  </si>
  <si>
    <t>Raising Turkeys</t>
  </si>
  <si>
    <t>Raising Fancy Poultry</t>
  </si>
  <si>
    <t>Beginner's Horse Judging Guide</t>
  </si>
  <si>
    <t>4-H Horse Project</t>
  </si>
  <si>
    <t>Global Citizenship Manual</t>
  </si>
  <si>
    <t xml:space="preserve">Beekeeping, Unit 1 </t>
  </si>
  <si>
    <t>Beekeeping, Unit 2</t>
  </si>
  <si>
    <t>Beekeeping, Unit 3</t>
  </si>
  <si>
    <t>Beekeeping Helper's Guide</t>
  </si>
  <si>
    <t>Leathercraft Project Guide</t>
  </si>
  <si>
    <t>Use these columns if calculating 
club or group needs.</t>
  </si>
  <si>
    <t xml:space="preserve">Quantity </t>
  </si>
  <si>
    <t>Cost</t>
  </si>
  <si>
    <t>Total</t>
  </si>
  <si>
    <t xml:space="preserve"> </t>
  </si>
  <si>
    <t xml:space="preserve">   </t>
  </si>
  <si>
    <t>The 4-H Photographer's Field Guide (available from author in hard copy) - For Unit 6</t>
  </si>
  <si>
    <t xml:space="preserve">Lego Robotics 2: EV3N More (Ohio 4-H PDF) </t>
  </si>
  <si>
    <t>Unit 1 Recommended Resource: The New Starting Right With Bees</t>
  </si>
  <si>
    <t>Dog Resource Handbook (2024 edition, Ohio State University) Note: also available from Shop 4-H for $31.95</t>
  </si>
  <si>
    <t xml:space="preserve">Poultry Production: Raising Pullets </t>
  </si>
  <si>
    <t>Entomology Workbook 4-H Project Supplement</t>
  </si>
  <si>
    <t>Instructions: Click any underlined text to access manual/curriculum below, or click on project titles in the first column to the right to access project e-records.</t>
  </si>
  <si>
    <t>Learning to Jump</t>
  </si>
  <si>
    <t>Gymkhana</t>
  </si>
  <si>
    <t>Roping</t>
  </si>
  <si>
    <t>Trail Riding</t>
  </si>
  <si>
    <t>2025-2026 Colorado 4-H Project Curricula List</t>
  </si>
  <si>
    <t>Leathercraft Leader's Guide</t>
  </si>
  <si>
    <t>Sewing for Others, Unit 5  (available at Colorado4h.org)</t>
  </si>
  <si>
    <t>Robotics Essentials</t>
  </si>
  <si>
    <t>Dairy Cow Supplement (available at Colorado4h.org)</t>
  </si>
  <si>
    <t>Horse Show Rule Books</t>
  </si>
  <si>
    <t>Rabbit Supplements: Rabbit Supplements: Buck, Doe, Litter Rabbit Records (available at Colorado4h.org)</t>
  </si>
  <si>
    <t>.</t>
  </si>
  <si>
    <t>Unit 2 Global Challenges Resources</t>
  </si>
  <si>
    <t>Digital Image Editing - Unit 7</t>
  </si>
  <si>
    <t>Updated 04/02/2026 - Items highlighted blue are in the process of being updated.</t>
  </si>
  <si>
    <t>Food Preservation: Freeze Drying (Coming Soon)</t>
  </si>
  <si>
    <t>Macrame</t>
  </si>
  <si>
    <t>Ethnic Arts</t>
  </si>
  <si>
    <t>Tune it Up: Level 3 (Shop 4-H)</t>
  </si>
  <si>
    <t xml:space="preserve">Small Engines Helper's Guide </t>
  </si>
  <si>
    <t>Making the Cut: Level 2 (Shop 4-H)</t>
  </si>
  <si>
    <t>Finishing Up: Level 4 (Shop 4-H)</t>
  </si>
  <si>
    <t>4-H Western Heritage Youth Activity Guide (Montana State University)</t>
  </si>
  <si>
    <t>Living Wild in an Ecosystem: 2 (University of Nebraska-Lincoln)</t>
  </si>
  <si>
    <t>Healthy Me</t>
  </si>
  <si>
    <t>Self-Determined 4-H Manual</t>
  </si>
  <si>
    <t>Butterfly Wings Leader Guide (Shop 4-H Digital Download)</t>
  </si>
  <si>
    <t>Butterfly Wings Youth Guide (Shop 4-H Digital Download or Some at State 4-H Office for Free)</t>
  </si>
  <si>
    <t>Health Rocks!: Beginner Level (Shop 4-H) or see Lisa Sholten for a free copy.</t>
  </si>
  <si>
    <t>Health Rocks!: Intermediate Level (Shop 4-H) or see Lisa Sholten for a free copy.</t>
  </si>
  <si>
    <t>Science Discovery Series 1 Grades 3-6 (Shop 4-H Digital Download)</t>
  </si>
  <si>
    <t>Science Discovery Series 2 Grades 4-7 (Shop 4-H Digital Download)</t>
  </si>
  <si>
    <t>4-H Natural Resources Level 1: Step into Nature (Shop 4-H) - for Natural Resources Pilot</t>
  </si>
  <si>
    <t>4-H Natural Resources Level 2: Explore the Natural World (Shop 4-H) - for Natural Resources Pilot</t>
  </si>
  <si>
    <t>4-H Natural Resources Level 3: Blaze the Trail (Shop 4-H) - for Natural Resources Pilot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</si>
</sst>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29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4"/>
      <name val="Arial"/>
      <family val="2"/>
    </font>
    <font>
      <b/>
      <sz val="8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  <font>
      <u/>
      <sz val="11"/>
      <color indexed="12"/>
      <name val="Arial"/>
      <family val="2"/>
    </font>
    <font>
      <u/>
      <sz val="11"/>
      <color theme="10"/>
      <name val="Arial"/>
      <family val="2"/>
    </font>
    <font>
      <i/>
      <sz val="11"/>
      <name val="Arial"/>
      <family val="2"/>
    </font>
    <font>
      <sz val="9"/>
      <color theme="1" tint="0.14999847407452621"/>
      <name val="Arial"/>
      <family val="2"/>
    </font>
    <font>
      <b/>
      <sz val="12"/>
      <color theme="1" tint="0.14999847407452621"/>
      <name val="Arial"/>
      <family val="2"/>
    </font>
    <font>
      <b/>
      <i/>
      <sz val="11"/>
      <color theme="1" tint="0.14999847407452621"/>
      <name val="Arial"/>
      <family val="2"/>
    </font>
    <font>
      <u/>
      <sz val="11"/>
      <color theme="1" tint="0.14999847407452621"/>
      <name val="Arial"/>
      <family val="2"/>
    </font>
    <font>
      <b/>
      <sz val="11"/>
      <color theme="1" tint="0.14999847407452621"/>
      <name val="Arial"/>
      <family val="2"/>
    </font>
    <font>
      <i/>
      <sz val="11"/>
      <color theme="1" tint="0.14999847407452621"/>
      <name val="Arial"/>
      <family val="2"/>
    </font>
    <font>
      <b/>
      <i/>
      <sz val="12"/>
      <color theme="1" tint="0.14999847407452621"/>
      <name val="Arial"/>
      <family val="2"/>
    </font>
    <font>
      <b/>
      <u/>
      <sz val="9"/>
      <name val="Arial"/>
      <family val="2"/>
    </font>
    <font>
      <u/>
      <sz val="11"/>
      <name val="Arial"/>
      <family val="2"/>
    </font>
    <font>
      <b/>
      <sz val="12"/>
      <name val="Arial"/>
      <family val="2"/>
    </font>
    <font>
      <sz val="11"/>
      <color theme="0"/>
      <name val="Arial"/>
      <family val="2"/>
    </font>
    <font>
      <sz val="11"/>
      <color theme="9" tint="0.39997558519241921"/>
      <name val="Arial"/>
      <family val="2"/>
    </font>
    <font>
      <b/>
      <sz val="11"/>
      <color theme="9" tint="0.39997558519241921"/>
      <name val="Arial"/>
      <family val="2"/>
    </font>
    <font>
      <b/>
      <sz val="9"/>
      <color theme="1" tint="0.1499984740745262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61C250"/>
        <bgColor indexed="64"/>
      </patternFill>
    </fill>
    <fill>
      <patternFill patternType="solid">
        <fgColor rgb="FF00B45A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B4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9">
    <xf numFmtId="0" fontId="0" fillId="0" borderId="0" xfId="0"/>
    <xf numFmtId="0" fontId="8" fillId="0" borderId="1" xfId="0" applyFont="1" applyBorder="1" applyAlignment="1">
      <alignment horizontal="center" wrapText="1"/>
    </xf>
    <xf numFmtId="0" fontId="10" fillId="3" borderId="1" xfId="0" applyFont="1" applyFill="1" applyBorder="1" applyAlignment="1">
      <alignment horizontal="center" wrapText="1"/>
    </xf>
    <xf numFmtId="0" fontId="11" fillId="5" borderId="2" xfId="0" applyFont="1" applyFill="1" applyBorder="1" applyAlignment="1">
      <alignment horizontal="center" wrapText="1"/>
    </xf>
    <xf numFmtId="0" fontId="13" fillId="0" borderId="2" xfId="1" applyFont="1" applyFill="1" applyBorder="1" applyAlignment="1" applyProtection="1">
      <alignment horizontal="center" wrapText="1"/>
    </xf>
    <xf numFmtId="0" fontId="8" fillId="0" borderId="2" xfId="1" applyFont="1" applyFill="1" applyBorder="1" applyAlignment="1" applyProtection="1">
      <alignment horizontal="center" wrapText="1"/>
    </xf>
    <xf numFmtId="0" fontId="11" fillId="5" borderId="3" xfId="0" applyFont="1" applyFill="1" applyBorder="1" applyAlignment="1">
      <alignment horizontal="center" wrapText="1"/>
    </xf>
    <xf numFmtId="0" fontId="13" fillId="7" borderId="4" xfId="1" applyFont="1" applyFill="1" applyBorder="1" applyAlignment="1" applyProtection="1">
      <alignment horizontal="center" wrapText="1"/>
    </xf>
    <xf numFmtId="0" fontId="8" fillId="7" borderId="5" xfId="1" applyFont="1" applyFill="1" applyBorder="1" applyAlignment="1" applyProtection="1">
      <alignment horizontal="center" wrapText="1"/>
    </xf>
    <xf numFmtId="0" fontId="8" fillId="7" borderId="2" xfId="1" applyFont="1" applyFill="1" applyBorder="1" applyAlignment="1" applyProtection="1">
      <alignment horizontal="center" wrapText="1"/>
    </xf>
    <xf numFmtId="0" fontId="8" fillId="7" borderId="6" xfId="1" applyFont="1" applyFill="1" applyBorder="1" applyAlignment="1" applyProtection="1">
      <alignment horizontal="center" wrapText="1"/>
    </xf>
    <xf numFmtId="0" fontId="8" fillId="7" borderId="7" xfId="1" applyFont="1" applyFill="1" applyBorder="1" applyAlignment="1" applyProtection="1">
      <alignment horizontal="center" wrapText="1"/>
    </xf>
    <xf numFmtId="0" fontId="11" fillId="5" borderId="8" xfId="0" applyFont="1" applyFill="1" applyBorder="1" applyAlignment="1">
      <alignment horizontal="center" wrapText="1"/>
    </xf>
    <xf numFmtId="0" fontId="13" fillId="7" borderId="4" xfId="1" applyFont="1" applyFill="1" applyBorder="1" applyAlignment="1">
      <alignment horizontal="center" wrapText="1"/>
    </xf>
    <xf numFmtId="0" fontId="8" fillId="7" borderId="2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8" fillId="7" borderId="6" xfId="0" applyFont="1" applyFill="1" applyBorder="1" applyAlignment="1">
      <alignment horizontal="center" wrapText="1"/>
    </xf>
    <xf numFmtId="0" fontId="8" fillId="7" borderId="7" xfId="0" applyFont="1" applyFill="1" applyBorder="1" applyAlignment="1">
      <alignment horizontal="center" wrapText="1"/>
    </xf>
    <xf numFmtId="0" fontId="10" fillId="9" borderId="8" xfId="0" applyFont="1" applyFill="1" applyBorder="1" applyAlignment="1">
      <alignment horizontal="center" wrapText="1"/>
    </xf>
    <xf numFmtId="0" fontId="8" fillId="10" borderId="2" xfId="0" applyFont="1" applyFill="1" applyBorder="1" applyAlignment="1">
      <alignment horizontal="center" wrapText="1"/>
    </xf>
    <xf numFmtId="0" fontId="8" fillId="0" borderId="2" xfId="1" applyFont="1" applyBorder="1" applyAlignment="1" applyProtection="1">
      <alignment horizontal="center" wrapText="1"/>
    </xf>
    <xf numFmtId="0" fontId="8" fillId="0" borderId="7" xfId="0" applyFont="1" applyBorder="1" applyAlignment="1">
      <alignment horizontal="center" wrapText="1"/>
    </xf>
    <xf numFmtId="0" fontId="11" fillId="11" borderId="3" xfId="0" applyFont="1" applyFill="1" applyBorder="1" applyAlignment="1">
      <alignment horizontal="center" wrapText="1"/>
    </xf>
    <xf numFmtId="0" fontId="11" fillId="11" borderId="2" xfId="0" applyFont="1" applyFill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11" fillId="9" borderId="8" xfId="0" applyFont="1" applyFill="1" applyBorder="1" applyAlignment="1">
      <alignment horizontal="center" wrapText="1"/>
    </xf>
    <xf numFmtId="0" fontId="14" fillId="7" borderId="8" xfId="0" applyFont="1" applyFill="1" applyBorder="1" applyAlignment="1">
      <alignment horizontal="center" wrapText="1"/>
    </xf>
    <xf numFmtId="0" fontId="8" fillId="7" borderId="8" xfId="0" applyFont="1" applyFill="1" applyBorder="1" applyAlignment="1">
      <alignment horizontal="center" wrapText="1"/>
    </xf>
    <xf numFmtId="0" fontId="14" fillId="7" borderId="2" xfId="0" applyFont="1" applyFill="1" applyBorder="1" applyAlignment="1">
      <alignment horizontal="center" wrapText="1"/>
    </xf>
    <xf numFmtId="0" fontId="13" fillId="0" borderId="4" xfId="1" applyFont="1" applyBorder="1" applyAlignment="1" applyProtection="1">
      <alignment horizontal="center" wrapText="1"/>
    </xf>
    <xf numFmtId="0" fontId="10" fillId="3" borderId="2" xfId="1" applyFont="1" applyFill="1" applyBorder="1" applyAlignment="1" applyProtection="1">
      <alignment horizontal="center" wrapText="1"/>
    </xf>
    <xf numFmtId="0" fontId="13" fillId="7" borderId="2" xfId="1" applyFont="1" applyFill="1" applyBorder="1" applyAlignment="1">
      <alignment horizontal="center" wrapText="1"/>
    </xf>
    <xf numFmtId="0" fontId="8" fillId="5" borderId="2" xfId="0" applyFont="1" applyFill="1" applyBorder="1" applyAlignment="1">
      <alignment horizontal="center" wrapText="1"/>
    </xf>
    <xf numFmtId="0" fontId="8" fillId="5" borderId="2" xfId="1" applyFont="1" applyFill="1" applyBorder="1" applyAlignment="1" applyProtection="1">
      <alignment horizontal="center" wrapText="1"/>
    </xf>
    <xf numFmtId="0" fontId="8" fillId="7" borderId="6" xfId="1" applyFont="1" applyFill="1" applyBorder="1" applyAlignment="1">
      <alignment horizontal="center" wrapText="1"/>
    </xf>
    <xf numFmtId="0" fontId="8" fillId="7" borderId="2" xfId="1" applyFont="1" applyFill="1" applyBorder="1" applyAlignment="1">
      <alignment horizontal="center" wrapText="1"/>
    </xf>
    <xf numFmtId="0" fontId="8" fillId="7" borderId="1" xfId="1" applyFont="1" applyFill="1" applyBorder="1" applyAlignment="1" applyProtection="1">
      <alignment horizontal="center" wrapText="1"/>
    </xf>
    <xf numFmtId="0" fontId="8" fillId="5" borderId="8" xfId="1" applyFont="1" applyFill="1" applyBorder="1" applyAlignment="1">
      <alignment horizontal="center" wrapText="1"/>
    </xf>
    <xf numFmtId="0" fontId="8" fillId="5" borderId="2" xfId="1" applyFont="1" applyFill="1" applyBorder="1" applyAlignment="1">
      <alignment horizontal="center" wrapText="1"/>
    </xf>
    <xf numFmtId="0" fontId="8" fillId="4" borderId="2" xfId="1" applyFont="1" applyFill="1" applyBorder="1" applyAlignment="1" applyProtection="1">
      <alignment horizontal="center" wrapText="1"/>
    </xf>
    <xf numFmtId="0" fontId="8" fillId="0" borderId="1" xfId="0" applyFont="1" applyBorder="1" applyAlignment="1">
      <alignment horizontal="center"/>
    </xf>
    <xf numFmtId="0" fontId="11" fillId="6" borderId="2" xfId="0" applyFont="1" applyFill="1" applyBorder="1" applyAlignment="1">
      <alignment horizontal="center" wrapText="1"/>
    </xf>
    <xf numFmtId="0" fontId="13" fillId="0" borderId="4" xfId="1" applyFont="1" applyBorder="1" applyAlignment="1">
      <alignment horizontal="center" wrapText="1"/>
    </xf>
    <xf numFmtId="0" fontId="8" fillId="0" borderId="2" xfId="1" applyFont="1" applyBorder="1" applyAlignment="1">
      <alignment horizontal="center" wrapText="1"/>
    </xf>
    <xf numFmtId="0" fontId="10" fillId="3" borderId="2" xfId="0" applyFont="1" applyFill="1" applyBorder="1" applyAlignment="1">
      <alignment horizont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7" borderId="6" xfId="1" applyFont="1" applyFill="1" applyBorder="1" applyAlignment="1" applyProtection="1">
      <alignment horizontal="center"/>
    </xf>
    <xf numFmtId="0" fontId="8" fillId="7" borderId="5" xfId="1" applyFont="1" applyFill="1" applyBorder="1" applyAlignment="1" applyProtection="1">
      <alignment horizontal="center"/>
    </xf>
    <xf numFmtId="0" fontId="8" fillId="7" borderId="2" xfId="1" applyFont="1" applyFill="1" applyBorder="1" applyAlignment="1" applyProtection="1">
      <alignment horizontal="center"/>
    </xf>
    <xf numFmtId="0" fontId="13" fillId="0" borderId="0" xfId="1" applyFont="1" applyBorder="1" applyAlignment="1" applyProtection="1">
      <alignment horizontal="center" wrapText="1"/>
    </xf>
    <xf numFmtId="0" fontId="13" fillId="0" borderId="4" xfId="1" applyFont="1" applyFill="1" applyBorder="1" applyAlignment="1" applyProtection="1">
      <alignment horizontal="center" wrapText="1"/>
    </xf>
    <xf numFmtId="0" fontId="10" fillId="3" borderId="8" xfId="0" applyFont="1" applyFill="1" applyBorder="1" applyAlignment="1">
      <alignment horizontal="center" wrapText="1"/>
    </xf>
    <xf numFmtId="0" fontId="11" fillId="3" borderId="2" xfId="1" applyFont="1" applyFill="1" applyBorder="1" applyAlignment="1" applyProtection="1">
      <alignment horizontal="center" vertical="center" wrapText="1"/>
    </xf>
    <xf numFmtId="0" fontId="10" fillId="5" borderId="2" xfId="0" applyFont="1" applyFill="1" applyBorder="1" applyAlignment="1">
      <alignment horizontal="center" wrapText="1"/>
    </xf>
    <xf numFmtId="0" fontId="13" fillId="0" borderId="2" xfId="1" applyFont="1" applyBorder="1" applyAlignment="1">
      <alignment horizontal="center" wrapText="1"/>
    </xf>
    <xf numFmtId="0" fontId="10" fillId="3" borderId="3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wrapText="1"/>
    </xf>
    <xf numFmtId="0" fontId="12" fillId="0" borderId="1" xfId="1" applyFont="1" applyBorder="1" applyAlignment="1" applyProtection="1">
      <alignment horizontal="center" wrapText="1"/>
    </xf>
    <xf numFmtId="0" fontId="7" fillId="0" borderId="1" xfId="0" applyFont="1" applyBorder="1" applyAlignment="1">
      <alignment horizontal="justify" wrapText="1"/>
    </xf>
    <xf numFmtId="0" fontId="10" fillId="0" borderId="1" xfId="0" applyFont="1" applyBorder="1" applyAlignment="1">
      <alignment horizontal="justify" wrapText="1"/>
    </xf>
    <xf numFmtId="0" fontId="16" fillId="3" borderId="1" xfId="0" applyFont="1" applyFill="1" applyBorder="1" applyAlignment="1">
      <alignment horizontal="justify" wrapText="1"/>
    </xf>
    <xf numFmtId="0" fontId="17" fillId="5" borderId="2" xfId="0" applyFont="1" applyFill="1" applyBorder="1" applyAlignment="1">
      <alignment horizontal="justify" wrapText="1"/>
    </xf>
    <xf numFmtId="0" fontId="18" fillId="0" borderId="2" xfId="1" applyFont="1" applyFill="1" applyBorder="1" applyAlignment="1" applyProtection="1">
      <alignment horizontal="left" wrapText="1"/>
    </xf>
    <xf numFmtId="0" fontId="18" fillId="7" borderId="2" xfId="1" applyFont="1" applyFill="1" applyBorder="1" applyAlignment="1" applyProtection="1">
      <alignment horizontal="justify" wrapText="1"/>
    </xf>
    <xf numFmtId="0" fontId="18" fillId="0" borderId="2" xfId="1" applyFont="1" applyFill="1" applyBorder="1" applyAlignment="1" applyProtection="1">
      <alignment horizontal="justify" wrapText="1"/>
    </xf>
    <xf numFmtId="0" fontId="18" fillId="0" borderId="2" xfId="1" applyFont="1" applyBorder="1" applyAlignment="1">
      <alignment wrapText="1"/>
    </xf>
    <xf numFmtId="0" fontId="19" fillId="9" borderId="8" xfId="0" applyFont="1" applyFill="1" applyBorder="1" applyAlignment="1">
      <alignment horizontal="left" wrapText="1"/>
    </xf>
    <xf numFmtId="0" fontId="18" fillId="0" borderId="0" xfId="1" applyFont="1" applyFill="1"/>
    <xf numFmtId="0" fontId="18" fillId="0" borderId="2" xfId="1" applyFont="1" applyBorder="1" applyAlignment="1">
      <alignment horizontal="justify" wrapText="1"/>
    </xf>
    <xf numFmtId="0" fontId="17" fillId="11" borderId="2" xfId="0" applyFont="1" applyFill="1" applyBorder="1" applyAlignment="1">
      <alignment horizontal="justify" wrapText="1"/>
    </xf>
    <xf numFmtId="0" fontId="17" fillId="9" borderId="8" xfId="0" applyFont="1" applyFill="1" applyBorder="1" applyAlignment="1">
      <alignment horizontal="justify" wrapText="1"/>
    </xf>
    <xf numFmtId="0" fontId="18" fillId="0" borderId="2" xfId="1" applyFont="1" applyBorder="1" applyAlignment="1" applyProtection="1">
      <alignment horizontal="justify" wrapText="1"/>
    </xf>
    <xf numFmtId="0" fontId="16" fillId="3" borderId="2" xfId="1" applyFont="1" applyFill="1" applyBorder="1" applyAlignment="1" applyProtection="1">
      <alignment horizontal="justify" wrapText="1"/>
    </xf>
    <xf numFmtId="0" fontId="18" fillId="0" borderId="2" xfId="1" applyFont="1" applyFill="1" applyBorder="1" applyAlignment="1" applyProtection="1">
      <alignment wrapText="1"/>
    </xf>
    <xf numFmtId="0" fontId="18" fillId="7" borderId="2" xfId="1" applyFont="1" applyFill="1" applyBorder="1" applyAlignment="1" applyProtection="1">
      <alignment wrapText="1"/>
    </xf>
    <xf numFmtId="0" fontId="16" fillId="3" borderId="2" xfId="0" applyFont="1" applyFill="1" applyBorder="1" applyAlignment="1">
      <alignment horizontal="justify" wrapText="1"/>
    </xf>
    <xf numFmtId="0" fontId="18" fillId="7" borderId="2" xfId="1" applyFont="1" applyFill="1" applyBorder="1" applyAlignment="1" applyProtection="1">
      <alignment horizontal="left" wrapText="1"/>
    </xf>
    <xf numFmtId="0" fontId="17" fillId="6" borderId="2" xfId="0" applyFont="1" applyFill="1" applyBorder="1" applyAlignment="1">
      <alignment horizontal="justify" wrapText="1"/>
    </xf>
    <xf numFmtId="0" fontId="16" fillId="3" borderId="2" xfId="0" applyFont="1" applyFill="1" applyBorder="1" applyAlignment="1">
      <alignment wrapText="1"/>
    </xf>
    <xf numFmtId="0" fontId="17" fillId="5" borderId="2" xfId="0" applyFont="1" applyFill="1" applyBorder="1" applyAlignment="1">
      <alignment vertical="center" wrapText="1"/>
    </xf>
    <xf numFmtId="0" fontId="18" fillId="7" borderId="2" xfId="1" applyFont="1" applyFill="1" applyBorder="1" applyAlignment="1" applyProtection="1">
      <alignment horizontal="left"/>
    </xf>
    <xf numFmtId="0" fontId="18" fillId="0" borderId="0" xfId="1" applyFont="1"/>
    <xf numFmtId="0" fontId="18" fillId="0" borderId="0" xfId="0" applyFont="1"/>
    <xf numFmtId="0" fontId="17" fillId="5" borderId="2" xfId="0" applyFont="1" applyFill="1" applyBorder="1" applyAlignment="1">
      <alignment horizontal="left" wrapText="1"/>
    </xf>
    <xf numFmtId="0" fontId="21" fillId="3" borderId="2" xfId="1" applyFont="1" applyFill="1" applyBorder="1" applyAlignment="1" applyProtection="1">
      <alignment horizontal="left" vertical="center" wrapText="1"/>
    </xf>
    <xf numFmtId="0" fontId="18" fillId="0" borderId="2" xfId="1" applyFont="1" applyBorder="1" applyAlignment="1" applyProtection="1">
      <alignment horizontal="left" wrapText="1"/>
    </xf>
    <xf numFmtId="0" fontId="19" fillId="5" borderId="2" xfId="0" applyFont="1" applyFill="1" applyBorder="1" applyAlignment="1">
      <alignment horizontal="left" wrapText="1"/>
    </xf>
    <xf numFmtId="0" fontId="19" fillId="3" borderId="3" xfId="0" applyFont="1" applyFill="1" applyBorder="1" applyAlignment="1">
      <alignment horizontal="left" vertical="center" wrapText="1"/>
    </xf>
    <xf numFmtId="0" fontId="17" fillId="0" borderId="2" xfId="0" applyFont="1" applyBorder="1" applyAlignment="1">
      <alignment horizontal="left" wrapText="1"/>
    </xf>
    <xf numFmtId="0" fontId="18" fillId="0" borderId="1" xfId="1" applyFont="1" applyBorder="1" applyAlignment="1" applyProtection="1">
      <alignment horizontal="left" wrapText="1"/>
    </xf>
    <xf numFmtId="0" fontId="10" fillId="8" borderId="0" xfId="0" applyFont="1" applyFill="1" applyAlignment="1">
      <alignment horizontal="left" wrapText="1"/>
    </xf>
    <xf numFmtId="0" fontId="9" fillId="0" borderId="4" xfId="0" applyFont="1" applyBorder="1" applyAlignment="1">
      <alignment wrapText="1"/>
    </xf>
    <xf numFmtId="0" fontId="11" fillId="5" borderId="1" xfId="0" applyFont="1" applyFill="1" applyBorder="1" applyAlignment="1">
      <alignment horizontal="center" wrapText="1"/>
    </xf>
    <xf numFmtId="0" fontId="8" fillId="0" borderId="1" xfId="1" applyFont="1" applyFill="1" applyBorder="1" applyAlignment="1" applyProtection="1">
      <alignment horizontal="center" wrapText="1"/>
    </xf>
    <xf numFmtId="0" fontId="11" fillId="5" borderId="10" xfId="0" applyFont="1" applyFill="1" applyBorder="1" applyAlignment="1">
      <alignment horizontal="center" wrapText="1"/>
    </xf>
    <xf numFmtId="0" fontId="8" fillId="7" borderId="1" xfId="0" applyFont="1" applyFill="1" applyBorder="1" applyAlignment="1">
      <alignment horizontal="center" wrapText="1"/>
    </xf>
    <xf numFmtId="0" fontId="10" fillId="9" borderId="7" xfId="0" applyFont="1" applyFill="1" applyBorder="1" applyAlignment="1">
      <alignment horizontal="center" wrapText="1"/>
    </xf>
    <xf numFmtId="0" fontId="8" fillId="10" borderId="1" xfId="0" applyFont="1" applyFill="1" applyBorder="1" applyAlignment="1">
      <alignment horizontal="center" wrapText="1"/>
    </xf>
    <xf numFmtId="0" fontId="8" fillId="0" borderId="1" xfId="1" applyFont="1" applyBorder="1" applyAlignment="1" applyProtection="1">
      <alignment horizontal="center" wrapText="1"/>
    </xf>
    <xf numFmtId="0" fontId="11" fillId="11" borderId="1" xfId="0" applyFont="1" applyFill="1" applyBorder="1" applyAlignment="1">
      <alignment horizontal="center" wrapText="1"/>
    </xf>
    <xf numFmtId="0" fontId="11" fillId="9" borderId="7" xfId="0" applyFont="1" applyFill="1" applyBorder="1" applyAlignment="1">
      <alignment horizontal="center" wrapText="1"/>
    </xf>
    <xf numFmtId="0" fontId="14" fillId="7" borderId="7" xfId="0" applyFont="1" applyFill="1" applyBorder="1" applyAlignment="1">
      <alignment horizontal="center" wrapText="1"/>
    </xf>
    <xf numFmtId="0" fontId="14" fillId="7" borderId="1" xfId="0" applyFont="1" applyFill="1" applyBorder="1" applyAlignment="1">
      <alignment horizontal="center" wrapText="1"/>
    </xf>
    <xf numFmtId="0" fontId="10" fillId="3" borderId="1" xfId="1" applyFont="1" applyFill="1" applyBorder="1" applyAlignment="1" applyProtection="1">
      <alignment horizontal="center" wrapText="1"/>
    </xf>
    <xf numFmtId="0" fontId="8" fillId="5" borderId="1" xfId="0" applyFont="1" applyFill="1" applyBorder="1" applyAlignment="1">
      <alignment horizontal="center" wrapText="1"/>
    </xf>
    <xf numFmtId="0" fontId="8" fillId="5" borderId="1" xfId="1" applyFont="1" applyFill="1" applyBorder="1" applyAlignment="1" applyProtection="1">
      <alignment horizontal="center" wrapText="1"/>
    </xf>
    <xf numFmtId="0" fontId="8" fillId="7" borderId="1" xfId="1" applyFont="1" applyFill="1" applyBorder="1" applyAlignment="1">
      <alignment horizontal="center" wrapText="1"/>
    </xf>
    <xf numFmtId="0" fontId="8" fillId="5" borderId="7" xfId="1" applyFont="1" applyFill="1" applyBorder="1" applyAlignment="1">
      <alignment horizontal="center" wrapText="1"/>
    </xf>
    <xf numFmtId="0" fontId="8" fillId="5" borderId="1" xfId="1" applyFont="1" applyFill="1" applyBorder="1" applyAlignment="1">
      <alignment horizontal="center" wrapText="1"/>
    </xf>
    <xf numFmtId="0" fontId="8" fillId="4" borderId="1" xfId="1" applyFont="1" applyFill="1" applyBorder="1" applyAlignment="1" applyProtection="1">
      <alignment horizontal="center" wrapText="1"/>
    </xf>
    <xf numFmtId="0" fontId="11" fillId="6" borderId="1" xfId="0" applyFont="1" applyFill="1" applyBorder="1" applyAlignment="1">
      <alignment horizontal="center" wrapText="1"/>
    </xf>
    <xf numFmtId="0" fontId="8" fillId="0" borderId="1" xfId="1" applyFont="1" applyBorder="1" applyAlignment="1">
      <alignment horizontal="center" wrapText="1"/>
    </xf>
    <xf numFmtId="0" fontId="11" fillId="5" borderId="1" xfId="0" applyFont="1" applyFill="1" applyBorder="1" applyAlignment="1">
      <alignment horizontal="center" vertical="center" wrapText="1"/>
    </xf>
    <xf numFmtId="0" fontId="8" fillId="7" borderId="1" xfId="1" applyFont="1" applyFill="1" applyBorder="1" applyAlignment="1" applyProtection="1">
      <alignment horizontal="center"/>
    </xf>
    <xf numFmtId="0" fontId="11" fillId="3" borderId="1" xfId="1" applyFont="1" applyFill="1" applyBorder="1" applyAlignment="1" applyProtection="1">
      <alignment horizontal="center" vertical="center" wrapText="1"/>
    </xf>
    <xf numFmtId="0" fontId="10" fillId="5" borderId="1" xfId="0" applyFont="1" applyFill="1" applyBorder="1" applyAlignment="1">
      <alignment horizontal="center" wrapText="1"/>
    </xf>
    <xf numFmtId="0" fontId="10" fillId="3" borderId="4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0" fillId="8" borderId="1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justify" wrapText="1"/>
    </xf>
    <xf numFmtId="0" fontId="10" fillId="12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0" fillId="0" borderId="1" xfId="0" applyBorder="1"/>
    <xf numFmtId="0" fontId="8" fillId="0" borderId="1" xfId="1" applyFont="1" applyBorder="1" applyAlignment="1">
      <alignment horizontal="center"/>
    </xf>
    <xf numFmtId="0" fontId="6" fillId="2" borderId="7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23" fillId="0" borderId="2" xfId="1" applyFont="1" applyFill="1" applyBorder="1" applyAlignment="1" applyProtection="1">
      <alignment horizontal="justify" wrapText="1"/>
    </xf>
    <xf numFmtId="0" fontId="13" fillId="0" borderId="3" xfId="1" applyFont="1" applyFill="1" applyBorder="1" applyAlignment="1" applyProtection="1">
      <alignment horizontal="center" wrapText="1"/>
    </xf>
    <xf numFmtId="0" fontId="8" fillId="7" borderId="0" xfId="1" applyFont="1" applyFill="1" applyBorder="1" applyAlignment="1" applyProtection="1">
      <alignment horizontal="center" wrapText="1"/>
    </xf>
    <xf numFmtId="0" fontId="8" fillId="7" borderId="0" xfId="0" applyFont="1" applyFill="1" applyAlignment="1">
      <alignment horizontal="center" wrapText="1"/>
    </xf>
    <xf numFmtId="0" fontId="8" fillId="0" borderId="1" xfId="0" applyFont="1" applyBorder="1"/>
    <xf numFmtId="164" fontId="8" fillId="0" borderId="1" xfId="0" applyNumberFormat="1" applyFont="1" applyBorder="1"/>
    <xf numFmtId="0" fontId="9" fillId="6" borderId="1" xfId="0" applyFont="1" applyFill="1" applyBorder="1"/>
    <xf numFmtId="164" fontId="8" fillId="6" borderId="1" xfId="0" applyNumberFormat="1" applyFont="1" applyFill="1" applyBorder="1"/>
    <xf numFmtId="0" fontId="8" fillId="6" borderId="1" xfId="0" applyFont="1" applyFill="1" applyBorder="1"/>
    <xf numFmtId="0" fontId="8" fillId="7" borderId="1" xfId="0" applyFont="1" applyFill="1" applyBorder="1"/>
    <xf numFmtId="164" fontId="8" fillId="7" borderId="1" xfId="0" applyNumberFormat="1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0" fontId="8" fillId="13" borderId="1" xfId="0" applyFont="1" applyFill="1" applyBorder="1"/>
    <xf numFmtId="164" fontId="8" fillId="13" borderId="1" xfId="0" applyNumberFormat="1" applyFont="1" applyFill="1" applyBorder="1"/>
    <xf numFmtId="0" fontId="10" fillId="0" borderId="1" xfId="0" applyFont="1" applyBorder="1"/>
    <xf numFmtId="164" fontId="10" fillId="0" borderId="1" xfId="0" applyNumberFormat="1" applyFont="1" applyBorder="1"/>
    <xf numFmtId="0" fontId="10" fillId="0" borderId="7" xfId="0" applyFont="1" applyBorder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6" fillId="2" borderId="6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/>
    </xf>
    <xf numFmtId="164" fontId="10" fillId="8" borderId="9" xfId="0" applyNumberFormat="1" applyFont="1" applyFill="1" applyBorder="1" applyAlignment="1">
      <alignment horizontal="center"/>
    </xf>
    <xf numFmtId="0" fontId="10" fillId="8" borderId="12" xfId="0" applyFont="1" applyFill="1" applyBorder="1" applyAlignment="1">
      <alignment horizontal="center"/>
    </xf>
    <xf numFmtId="0" fontId="10" fillId="12" borderId="1" xfId="0" applyFont="1" applyFill="1" applyBorder="1" applyAlignment="1">
      <alignment horizontal="center"/>
    </xf>
    <xf numFmtId="164" fontId="10" fillId="12" borderId="1" xfId="0" applyNumberFormat="1" applyFont="1" applyFill="1" applyBorder="1" applyAlignment="1">
      <alignment horizontal="center"/>
    </xf>
    <xf numFmtId="0" fontId="23" fillId="7" borderId="2" xfId="1" applyFont="1" applyFill="1" applyBorder="1" applyAlignment="1" applyProtection="1">
      <alignment wrapText="1"/>
    </xf>
    <xf numFmtId="164" fontId="25" fillId="7" borderId="1" xfId="0" applyNumberFormat="1" applyFont="1" applyFill="1" applyBorder="1"/>
    <xf numFmtId="0" fontId="13" fillId="7" borderId="1" xfId="1" applyFont="1" applyFill="1" applyBorder="1" applyAlignment="1">
      <alignment horizontal="center" wrapText="1"/>
    </xf>
    <xf numFmtId="0" fontId="11" fillId="7" borderId="1" xfId="0" applyFont="1" applyFill="1" applyBorder="1" applyAlignment="1">
      <alignment horizontal="center" wrapText="1"/>
    </xf>
    <xf numFmtId="0" fontId="11" fillId="7" borderId="2" xfId="0" applyFont="1" applyFill="1" applyBorder="1" applyAlignment="1">
      <alignment horizontal="center" wrapText="1"/>
    </xf>
    <xf numFmtId="0" fontId="23" fillId="0" borderId="0" xfId="1" applyFont="1"/>
    <xf numFmtId="0" fontId="18" fillId="0" borderId="1" xfId="1" applyFont="1" applyBorder="1" applyAlignment="1" applyProtection="1">
      <alignment horizontal="justify" wrapText="1"/>
    </xf>
    <xf numFmtId="0" fontId="26" fillId="4" borderId="1" xfId="0" applyFont="1" applyFill="1" applyBorder="1"/>
    <xf numFmtId="164" fontId="26" fillId="4" borderId="1" xfId="0" applyNumberFormat="1" applyFont="1" applyFill="1" applyBorder="1"/>
    <xf numFmtId="0" fontId="27" fillId="3" borderId="1" xfId="0" applyFont="1" applyFill="1" applyBorder="1" applyAlignment="1">
      <alignment horizontal="center" wrapText="1"/>
    </xf>
    <xf numFmtId="0" fontId="27" fillId="4" borderId="1" xfId="0" applyFont="1" applyFill="1" applyBorder="1"/>
    <xf numFmtId="164" fontId="27" fillId="4" borderId="1" xfId="0" applyNumberFormat="1" applyFont="1" applyFill="1" applyBorder="1"/>
    <xf numFmtId="0" fontId="23" fillId="7" borderId="1" xfId="1" applyFont="1" applyFill="1" applyBorder="1" applyAlignment="1">
      <alignment horizontal="left" wrapText="1"/>
    </xf>
    <xf numFmtId="0" fontId="23" fillId="0" borderId="0" xfId="1" applyFont="1" applyFill="1"/>
    <xf numFmtId="0" fontId="23" fillId="10" borderId="1" xfId="1" applyFont="1" applyFill="1" applyBorder="1" applyAlignment="1">
      <alignment wrapText="1"/>
    </xf>
    <xf numFmtId="0" fontId="8" fillId="7" borderId="11" xfId="1" applyFont="1" applyFill="1" applyBorder="1" applyAlignment="1" applyProtection="1">
      <alignment horizontal="center" wrapText="1"/>
    </xf>
    <xf numFmtId="0" fontId="8" fillId="7" borderId="8" xfId="1" applyFont="1" applyFill="1" applyBorder="1" applyAlignment="1" applyProtection="1">
      <alignment horizontal="center" wrapText="1"/>
    </xf>
    <xf numFmtId="0" fontId="23" fillId="0" borderId="2" xfId="1" applyFont="1" applyBorder="1" applyAlignment="1">
      <alignment wrapText="1"/>
    </xf>
    <xf numFmtId="0" fontId="25" fillId="0" borderId="2" xfId="1" applyFont="1" applyFill="1" applyBorder="1" applyAlignment="1">
      <alignment horizontal="center" wrapText="1"/>
    </xf>
    <xf numFmtId="0" fontId="25" fillId="0" borderId="1" xfId="1" applyFont="1" applyFill="1" applyBorder="1" applyAlignment="1">
      <alignment horizontal="center" wrapText="1"/>
    </xf>
    <xf numFmtId="0" fontId="25" fillId="0" borderId="1" xfId="0" applyFont="1" applyBorder="1"/>
    <xf numFmtId="164" fontId="25" fillId="0" borderId="1" xfId="0" applyNumberFormat="1" applyFont="1" applyBorder="1"/>
    <xf numFmtId="0" fontId="23" fillId="0" borderId="2" xfId="1" applyFont="1" applyFill="1" applyBorder="1" applyAlignment="1">
      <alignment horizontal="justify" wrapText="1"/>
    </xf>
    <xf numFmtId="0" fontId="23" fillId="0" borderId="2" xfId="1" applyFont="1" applyBorder="1" applyAlignment="1" applyProtection="1">
      <alignment horizontal="left" wrapText="1"/>
    </xf>
    <xf numFmtId="0" fontId="13" fillId="7" borderId="2" xfId="1" applyFont="1" applyFill="1" applyBorder="1" applyAlignment="1" applyProtection="1">
      <alignment horizontal="center" wrapText="1"/>
    </xf>
    <xf numFmtId="0" fontId="13" fillId="0" borderId="2" xfId="1" applyFont="1" applyBorder="1" applyAlignment="1" applyProtection="1">
      <alignment horizontal="center" wrapText="1"/>
    </xf>
    <xf numFmtId="0" fontId="8" fillId="0" borderId="0" xfId="1" applyFont="1" applyFill="1" applyBorder="1" applyAlignment="1" applyProtection="1">
      <alignment horizontal="center" wrapText="1"/>
    </xf>
    <xf numFmtId="0" fontId="23" fillId="0" borderId="2" xfId="1" applyFont="1" applyFill="1" applyBorder="1" applyAlignment="1" applyProtection="1">
      <alignment horizontal="left" wrapText="1"/>
    </xf>
    <xf numFmtId="0" fontId="23" fillId="0" borderId="1" xfId="1" applyFont="1" applyFill="1" applyBorder="1" applyAlignment="1" applyProtection="1">
      <alignment horizontal="justify" wrapText="1"/>
    </xf>
    <xf numFmtId="0" fontId="23" fillId="7" borderId="1" xfId="1" applyFont="1" applyFill="1" applyBorder="1" applyAlignment="1" applyProtection="1">
      <alignment horizontal="justify" wrapText="1"/>
    </xf>
    <xf numFmtId="0" fontId="23" fillId="7" borderId="2" xfId="1" applyFont="1" applyFill="1" applyBorder="1" applyAlignment="1">
      <alignment wrapText="1"/>
    </xf>
    <xf numFmtId="0" fontId="23" fillId="0" borderId="2" xfId="1" applyFont="1" applyBorder="1" applyAlignment="1">
      <alignment horizontal="justify" wrapText="1"/>
    </xf>
    <xf numFmtId="0" fontId="23" fillId="0" borderId="8" xfId="1" applyFont="1" applyBorder="1" applyAlignment="1">
      <alignment horizontal="justify" wrapText="1"/>
    </xf>
    <xf numFmtId="0" fontId="23" fillId="0" borderId="8" xfId="1" applyFont="1" applyBorder="1" applyAlignment="1">
      <alignment wrapText="1"/>
    </xf>
    <xf numFmtId="0" fontId="23" fillId="7" borderId="8" xfId="1" applyFont="1" applyFill="1" applyBorder="1" applyAlignment="1">
      <alignment horizontal="justify" wrapText="1"/>
    </xf>
    <xf numFmtId="0" fontId="23" fillId="7" borderId="2" xfId="1" applyFont="1" applyFill="1" applyBorder="1" applyAlignment="1" applyProtection="1">
      <alignment horizontal="justify" wrapText="1"/>
    </xf>
    <xf numFmtId="0" fontId="23" fillId="7" borderId="2" xfId="1" applyFont="1" applyFill="1" applyBorder="1" applyAlignment="1">
      <alignment horizontal="justify" wrapText="1"/>
    </xf>
    <xf numFmtId="0" fontId="23" fillId="0" borderId="2" xfId="1" applyFont="1" applyBorder="1" applyAlignment="1">
      <alignment horizontal="left" wrapText="1"/>
    </xf>
    <xf numFmtId="0" fontId="23" fillId="0" borderId="1" xfId="1" applyFont="1" applyBorder="1" applyAlignment="1">
      <alignment horizontal="left" wrapText="1"/>
    </xf>
    <xf numFmtId="0" fontId="23" fillId="0" borderId="1" xfId="1" applyFont="1" applyBorder="1" applyAlignment="1">
      <alignment wrapText="1"/>
    </xf>
    <xf numFmtId="0" fontId="23" fillId="7" borderId="2" xfId="1" applyFont="1" applyFill="1" applyBorder="1" applyAlignment="1" applyProtection="1">
      <alignment horizontal="left" wrapText="1"/>
    </xf>
    <xf numFmtId="0" fontId="23" fillId="0" borderId="1" xfId="1" applyFont="1" applyBorder="1"/>
    <xf numFmtId="0" fontId="23" fillId="7" borderId="2" xfId="1" applyFont="1" applyFill="1" applyBorder="1" applyAlignment="1">
      <alignment horizontal="left" wrapText="1"/>
    </xf>
    <xf numFmtId="0" fontId="23" fillId="7" borderId="8" xfId="1" applyFont="1" applyFill="1" applyBorder="1" applyAlignment="1">
      <alignment horizontal="left" wrapText="1"/>
    </xf>
    <xf numFmtId="0" fontId="23" fillId="15" borderId="2" xfId="1" applyFont="1" applyFill="1" applyBorder="1" applyAlignment="1">
      <alignment wrapText="1"/>
    </xf>
    <xf numFmtId="0" fontId="23" fillId="15" borderId="2" xfId="1" applyFont="1" applyFill="1" applyBorder="1" applyAlignment="1">
      <alignment horizontal="justify" wrapText="1"/>
    </xf>
    <xf numFmtId="0" fontId="23" fillId="15" borderId="2" xfId="1" applyFont="1" applyFill="1" applyBorder="1" applyAlignment="1">
      <alignment horizontal="left" wrapText="1"/>
    </xf>
    <xf numFmtId="0" fontId="23" fillId="0" borderId="2" xfId="1" applyFont="1" applyBorder="1" applyAlignment="1" applyProtection="1">
      <alignment horizontal="justify" wrapText="1"/>
    </xf>
    <xf numFmtId="0" fontId="13" fillId="7" borderId="4" xfId="1" applyFont="1" applyFill="1" applyBorder="1" applyAlignment="1" applyProtection="1">
      <alignment horizontal="center" vertical="top" wrapText="1"/>
    </xf>
    <xf numFmtId="0" fontId="13" fillId="7" borderId="6" xfId="1" applyFont="1" applyFill="1" applyBorder="1" applyAlignment="1" applyProtection="1">
      <alignment horizontal="center" vertical="top" wrapText="1"/>
    </xf>
    <xf numFmtId="0" fontId="13" fillId="7" borderId="7" xfId="1" applyFont="1" applyFill="1" applyBorder="1" applyAlignment="1" applyProtection="1">
      <alignment horizontal="center" vertical="top" wrapText="1"/>
    </xf>
    <xf numFmtId="0" fontId="13" fillId="0" borderId="4" xfId="1" applyFont="1" applyFill="1" applyBorder="1" applyAlignment="1" applyProtection="1">
      <alignment horizontal="center" vertical="top" wrapText="1"/>
    </xf>
    <xf numFmtId="0" fontId="13" fillId="0" borderId="7" xfId="1" applyFont="1" applyFill="1" applyBorder="1" applyAlignment="1" applyProtection="1">
      <alignment horizontal="center" vertical="top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8" fillId="14" borderId="1" xfId="0" applyFont="1" applyFill="1" applyBorder="1" applyAlignment="1">
      <alignment horizontal="justify" wrapText="1"/>
    </xf>
    <xf numFmtId="0" fontId="24" fillId="8" borderId="11" xfId="0" applyFont="1" applyFill="1" applyBorder="1" applyAlignment="1">
      <alignment horizontal="center" wrapText="1"/>
    </xf>
    <xf numFmtId="0" fontId="24" fillId="8" borderId="0" xfId="0" applyFont="1" applyFill="1" applyAlignment="1">
      <alignment horizontal="center" wrapText="1"/>
    </xf>
    <xf numFmtId="0" fontId="24" fillId="8" borderId="10" xfId="0" applyFont="1" applyFill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shop4-h.org/collections/programming-and-computer-science-curriculum/products/discovering-computer-science-programming-through-scratch-level-3-youth-guide" TargetMode="External"/><Relationship Id="rId21" Type="http://schemas.openxmlformats.org/officeDocument/2006/relationships/hyperlink" Target="https://shop4-h.org/products/weartec-2-sewing-microcontrollers-leaders-guide" TargetMode="External"/><Relationship Id="rId42" Type="http://schemas.openxmlformats.org/officeDocument/2006/relationships/hyperlink" Target="https://shop4-h.org/products/electric-excitement-curriculum-4-entering-electronics" TargetMode="External"/><Relationship Id="rId63" Type="http://schemas.openxmlformats.org/officeDocument/2006/relationships/hyperlink" Target="https://shop4-h.org/products/entomology-curriculum-facilitators-guide" TargetMode="External"/><Relationship Id="rId84" Type="http://schemas.openxmlformats.org/officeDocument/2006/relationships/hyperlink" Target="https://marketplace.unl.edu/default/wildlife3.html" TargetMode="External"/><Relationship Id="rId138" Type="http://schemas.openxmlformats.org/officeDocument/2006/relationships/hyperlink" Target="https://co4h.colostate.edu/4h-project/4-h-visual-arts-project/" TargetMode="External"/><Relationship Id="rId159" Type="http://schemas.openxmlformats.org/officeDocument/2006/relationships/hyperlink" Target="https://co4h.colostate.edu/wp-content/uploads/sites/27/2025/11/Clothing-Construction-SewingforOthers.pdf" TargetMode="External"/><Relationship Id="rId170" Type="http://schemas.openxmlformats.org/officeDocument/2006/relationships/hyperlink" Target="https://co4h.colostate.edu/wp-content/uploads/sites/27/2025/11/Home-Design-Decor-U4.pdf" TargetMode="External"/><Relationship Id="rId191" Type="http://schemas.openxmlformats.org/officeDocument/2006/relationships/hyperlink" Target="https://co4h.colostate.edu/wp-content/uploads/sites/27/2025/11/Dog-Rally-Supplement.pdf" TargetMode="External"/><Relationship Id="rId205" Type="http://schemas.openxmlformats.org/officeDocument/2006/relationships/hyperlink" Target="https://extensionpubs.osu.edu/learning-to-jump/" TargetMode="External"/><Relationship Id="rId226" Type="http://schemas.openxmlformats.org/officeDocument/2006/relationships/hyperlink" Target="https://co4h.colostate.edu/wp-content/uploads/sites/27/2025/11/Poultry-RaisingFancyPoultry.pdf" TargetMode="External"/><Relationship Id="rId247" Type="http://schemas.openxmlformats.org/officeDocument/2006/relationships/hyperlink" Target="https://co4h.colostate.edu/wp-content/uploads/sites/27/2025/11/Beekeeping-U3.pdf" TargetMode="External"/><Relationship Id="rId107" Type="http://schemas.openxmlformats.org/officeDocument/2006/relationships/hyperlink" Target="https://ohio4h.org/sites/ohio4h/files/imce/4h_science/Robotics/508-Robotics2-EV3N-More.pdf" TargetMode="External"/><Relationship Id="rId11" Type="http://schemas.openxmlformats.org/officeDocument/2006/relationships/hyperlink" Target="https://shop4-h.org/products/veterinary-science-curriculum-1-from-airedales-to-zebras" TargetMode="External"/><Relationship Id="rId32" Type="http://schemas.openxmlformats.org/officeDocument/2006/relationships/hyperlink" Target="https://shop4-h.org/products/copy-of-quilting-the-best-better" TargetMode="External"/><Relationship Id="rId53" Type="http://schemas.openxmlformats.org/officeDocument/2006/relationships/hyperlink" Target="https://shop4-h.org/products/woodworking-wonders-curriculum-1-measuring-up?variant=44026964302" TargetMode="External"/><Relationship Id="rId74" Type="http://schemas.openxmlformats.org/officeDocument/2006/relationships/hyperlink" Target="https://extensionpubs.osu.edu/safe-use-of-guns/" TargetMode="External"/><Relationship Id="rId128" Type="http://schemas.openxmlformats.org/officeDocument/2006/relationships/hyperlink" Target="https://co4h.colostate.edu/4h-project/4-h-rabbit-project/" TargetMode="External"/><Relationship Id="rId149" Type="http://schemas.openxmlformats.org/officeDocument/2006/relationships/hyperlink" Target="https://co4h.colostate.edu/wp-content/uploads/sites/27/2025/11/Leathercraft.pdf" TargetMode="External"/><Relationship Id="rId5" Type="http://schemas.openxmlformats.org/officeDocument/2006/relationships/hyperlink" Target="https://extensionpubs.osu.edu/sheep-resource-handbook-for-market-and-breeding-projects/" TargetMode="External"/><Relationship Id="rId95" Type="http://schemas.openxmlformats.org/officeDocument/2006/relationships/hyperlink" Target="https://shop4-h.org/products/butterfly-wings-curriculum-facilitator-guide-digital-download" TargetMode="External"/><Relationship Id="rId160" Type="http://schemas.openxmlformats.org/officeDocument/2006/relationships/hyperlink" Target="https://co4h.colostate.edu/wp-content/uploads/sites/27/2025/12/Textile-Experiments.pdf" TargetMode="External"/><Relationship Id="rId181" Type="http://schemas.openxmlformats.org/officeDocument/2006/relationships/hyperlink" Target="https://co4h.colostate.edu/4h-project/4-h-robotics-engineering-project/" TargetMode="External"/><Relationship Id="rId216" Type="http://schemas.openxmlformats.org/officeDocument/2006/relationships/hyperlink" Target="https://co4h.colostate.edu/4h-proj-material/horse-show-rulebooks/" TargetMode="External"/><Relationship Id="rId237" Type="http://schemas.openxmlformats.org/officeDocument/2006/relationships/hyperlink" Target="https://co4h.colostate.edu/wp-content/uploads/sites/27/2025/11/Foods-Cultural-Ethnic.pdf" TargetMode="External"/><Relationship Id="rId22" Type="http://schemas.openxmlformats.org/officeDocument/2006/relationships/hyperlink" Target="https://shop4-h.org/products/weartec-2-sewing-microcontrollers-engineering-design-notebook" TargetMode="External"/><Relationship Id="rId43" Type="http://schemas.openxmlformats.org/officeDocument/2006/relationships/hyperlink" Target="https://shop4-h.org/products/electric-excitement-helpers-guide" TargetMode="External"/><Relationship Id="rId64" Type="http://schemas.openxmlformats.org/officeDocument/2006/relationships/hyperlink" Target="https://shop4-h.org/products/entomology-curriculum-2-teaming-with-insects" TargetMode="External"/><Relationship Id="rId118" Type="http://schemas.openxmlformats.org/officeDocument/2006/relationships/hyperlink" Target="https://shop4-h.org/products/discovering-computer-science-programming-through-scratch-level-3-youth-notebook?_pos=7&amp;_sid=910afed84&amp;_ss=r" TargetMode="External"/><Relationship Id="rId139" Type="http://schemas.openxmlformats.org/officeDocument/2006/relationships/hyperlink" Target="https://co4h.colostate.edu/4h-project/4-h-cake-decorating-project/" TargetMode="External"/><Relationship Id="rId85" Type="http://schemas.openxmlformats.org/officeDocument/2006/relationships/hyperlink" Target="https://bookstores.umn.edu/product/book/cloverbuds-activity-package" TargetMode="External"/><Relationship Id="rId150" Type="http://schemas.openxmlformats.org/officeDocument/2006/relationships/hyperlink" Target="https://co4h.colostate.edu/4h-project/4-h-scrapbooking-project/" TargetMode="External"/><Relationship Id="rId171" Type="http://schemas.openxmlformats.org/officeDocument/2006/relationships/hyperlink" Target="https://co4h.colostate.edu/4h-project/4-h-computer-science-project/" TargetMode="External"/><Relationship Id="rId192" Type="http://schemas.openxmlformats.org/officeDocument/2006/relationships/hyperlink" Target="https://co4h.colostate.edu/wp-content/uploads/sites/27/2025/11/Dog-Showmanship-Supplement.pdf" TargetMode="External"/><Relationship Id="rId206" Type="http://schemas.openxmlformats.org/officeDocument/2006/relationships/hyperlink" Target="https://extensionpubs.osu.edu/gymkhana/" TargetMode="External"/><Relationship Id="rId227" Type="http://schemas.openxmlformats.org/officeDocument/2006/relationships/hyperlink" Target="https://co4h.colostate.edu/4h-project/4-h-global-citizenship-project/" TargetMode="External"/><Relationship Id="rId248" Type="http://schemas.openxmlformats.org/officeDocument/2006/relationships/hyperlink" Target="https://co4h.colostate.edu/wp-content/uploads/sites/27/2025/11/Beekeeping-Leaders-Guide.pdf" TargetMode="External"/><Relationship Id="rId12" Type="http://schemas.openxmlformats.org/officeDocument/2006/relationships/hyperlink" Target="https://shop4-h.org/products/veterinary-science-curriculum-2-all-systems-go" TargetMode="External"/><Relationship Id="rId33" Type="http://schemas.openxmlformats.org/officeDocument/2006/relationships/hyperlink" Target="https://shop4-h.org/products/you-can-quilt" TargetMode="External"/><Relationship Id="rId108" Type="http://schemas.openxmlformats.org/officeDocument/2006/relationships/hyperlink" Target="https://shop4-h.org/products/leadership-skills-you-never-outgrow-level-1" TargetMode="External"/><Relationship Id="rId129" Type="http://schemas.openxmlformats.org/officeDocument/2006/relationships/hyperlink" Target="https://co4h.colostate.edu/4h-project/4-h-sheep-project/" TargetMode="External"/><Relationship Id="rId54" Type="http://schemas.openxmlformats.org/officeDocument/2006/relationships/hyperlink" Target="https://shop4-h.org/products/woodworking-wonders-curriculum-helpers-guide?variant=44026964686" TargetMode="External"/><Relationship Id="rId75" Type="http://schemas.openxmlformats.org/officeDocument/2006/relationships/hyperlink" Target="https://extensionpubs.osu.edu/rifle-member-record-book/" TargetMode="External"/><Relationship Id="rId96" Type="http://schemas.openxmlformats.org/officeDocument/2006/relationships/hyperlink" Target="https://shop4-h.org/products/butterfly-wings-curriculum-youth-guide-digital-download" TargetMode="External"/><Relationship Id="rId140" Type="http://schemas.openxmlformats.org/officeDocument/2006/relationships/hyperlink" Target="https://co4h.colostate.edu/4h-project/4-h-clothing-construction-project/" TargetMode="External"/><Relationship Id="rId161" Type="http://schemas.openxmlformats.org/officeDocument/2006/relationships/hyperlink" Target="https://co4h.colostate.edu/4h-project/4-h-heritage-arts-project/" TargetMode="External"/><Relationship Id="rId182" Type="http://schemas.openxmlformats.org/officeDocument/2006/relationships/hyperlink" Target="https://co4h.colostate.edu/4h-project/4-h-small-engines-project/" TargetMode="External"/><Relationship Id="rId217" Type="http://schemas.openxmlformats.org/officeDocument/2006/relationships/hyperlink" Target="https://co4h.colostate.edu/4h-project/4-h-horseless-horse-project/" TargetMode="External"/><Relationship Id="rId6" Type="http://schemas.openxmlformats.org/officeDocument/2006/relationships/hyperlink" Target="https://extensionpubs.osu.edu/swine-resource-handbook-for-market-and-breeding-projects/" TargetMode="External"/><Relationship Id="rId238" Type="http://schemas.openxmlformats.org/officeDocument/2006/relationships/hyperlink" Target="https://co4h.colostate.edu/wp-content/uploads/sites/27/2025/11/Foods-Passport-Foreign-Cookery.pdf" TargetMode="External"/><Relationship Id="rId23" Type="http://schemas.openxmlformats.org/officeDocument/2006/relationships/hyperlink" Target="https://shop4-h.org/products/steam-clothing-curriculum-1-fundamentals" TargetMode="External"/><Relationship Id="rId119" Type="http://schemas.openxmlformats.org/officeDocument/2006/relationships/hyperlink" Target="https://co4h.colostate.edu/4h-project/4-h-dairy-cattle-project/" TargetMode="External"/><Relationship Id="rId44" Type="http://schemas.openxmlformats.org/officeDocument/2006/relationships/hyperlink" Target="https://shop4-h.org/products/copy-of-junk-drawer-robotics-youth-robotics-notebook?_pos=5&amp;_sid=45d8612ac&amp;_ss=r" TargetMode="External"/><Relationship Id="rId65" Type="http://schemas.openxmlformats.org/officeDocument/2006/relationships/hyperlink" Target="https://shop4-h.org/products/gardening-curriculum-a-see-them-sprout" TargetMode="External"/><Relationship Id="rId86" Type="http://schemas.openxmlformats.org/officeDocument/2006/relationships/hyperlink" Target="https://bookstores.umn.edu/product/book/cloverbuds-4-h-discovery-program-6-8-year-olds" TargetMode="External"/><Relationship Id="rId130" Type="http://schemas.openxmlformats.org/officeDocument/2006/relationships/hyperlink" Target="https://co4h.colostate.edu/4h-project/4-h-sheep-project/" TargetMode="External"/><Relationship Id="rId151" Type="http://schemas.openxmlformats.org/officeDocument/2006/relationships/hyperlink" Target="https://co4h.colostate.edu/wp-content/uploads/sites/27/2025/11/Artistic-Clothing-CreativeSewing.pdf" TargetMode="External"/><Relationship Id="rId172" Type="http://schemas.openxmlformats.org/officeDocument/2006/relationships/hyperlink" Target="https://co4h.colostate.edu/4h-project/4-h-beekeeping-project/" TargetMode="External"/><Relationship Id="rId193" Type="http://schemas.openxmlformats.org/officeDocument/2006/relationships/hyperlink" Target="https://co4h.colostate.edu/program-areas/animals/" TargetMode="External"/><Relationship Id="rId207" Type="http://schemas.openxmlformats.org/officeDocument/2006/relationships/hyperlink" Target="https://extensionpubs.osu.edu/roping/" TargetMode="External"/><Relationship Id="rId228" Type="http://schemas.openxmlformats.org/officeDocument/2006/relationships/hyperlink" Target="https://co4h.colostate.edu/4h-proj-material/unit-2-global-challenges-resources/" TargetMode="External"/><Relationship Id="rId249" Type="http://schemas.openxmlformats.org/officeDocument/2006/relationships/hyperlink" Target="https://extension-store.montana.edu/products/4-h-shooting-sports-western-heritage-project-5323" TargetMode="External"/><Relationship Id="rId13" Type="http://schemas.openxmlformats.org/officeDocument/2006/relationships/hyperlink" Target="https://shop4-h.org/products/veterinary-science-curriculum-3-on-the-cutting-edge" TargetMode="External"/><Relationship Id="rId109" Type="http://schemas.openxmlformats.org/officeDocument/2006/relationships/hyperlink" Target="https://shop4-h.org/products/discovering-computer-science-programming-through-scratch-level-2-youth-bundle" TargetMode="External"/><Relationship Id="rId34" Type="http://schemas.openxmlformats.org/officeDocument/2006/relationships/hyperlink" Target="https://extensionpubs.osu.edu/leadership-road-trip-where-are-you-going/" TargetMode="External"/><Relationship Id="rId55" Type="http://schemas.openxmlformats.org/officeDocument/2006/relationships/hyperlink" Target="https://shop4-h.org/products/woodworking-wonders-curriculum-2-making-the-cut" TargetMode="External"/><Relationship Id="rId76" Type="http://schemas.openxmlformats.org/officeDocument/2006/relationships/hyperlink" Target="https://extensionpubs.osu.edu/pistol-member-record-book/" TargetMode="External"/><Relationship Id="rId97" Type="http://schemas.openxmlformats.org/officeDocument/2006/relationships/hyperlink" Target="https://shop4-h.org/products/aerospace-adventures-curriculum-1-pre-flight" TargetMode="External"/><Relationship Id="rId120" Type="http://schemas.openxmlformats.org/officeDocument/2006/relationships/hyperlink" Target="https://co4h.colostate.edu/program-areas/animals/" TargetMode="External"/><Relationship Id="rId141" Type="http://schemas.openxmlformats.org/officeDocument/2006/relationships/hyperlink" Target="https://co4h.colostate.edu/4h-project/4-h-food-and-nutrition-project/" TargetMode="External"/><Relationship Id="rId7" Type="http://schemas.openxmlformats.org/officeDocument/2006/relationships/hyperlink" Target="https://extensionpubs.osu.edu/dog-resource-handbook/" TargetMode="External"/><Relationship Id="rId162" Type="http://schemas.openxmlformats.org/officeDocument/2006/relationships/hyperlink" Target="https://co4h.colostate.edu/4h-project/4-h-heritage-arts-project/" TargetMode="External"/><Relationship Id="rId183" Type="http://schemas.openxmlformats.org/officeDocument/2006/relationships/hyperlink" Target="https://co4h.colostate.edu/4h-project/4-h-woodworking-project/" TargetMode="External"/><Relationship Id="rId218" Type="http://schemas.openxmlformats.org/officeDocument/2006/relationships/hyperlink" Target="https://co4h.colostate.edu/4h-project/4-h-horseless-horse-project/" TargetMode="External"/><Relationship Id="rId239" Type="http://schemas.openxmlformats.org/officeDocument/2006/relationships/hyperlink" Target="https://co4h.colostate.edu/wp-content/uploads/sites/27/2025/11/Model-Rocketry-Basic-U2.pdf" TargetMode="External"/><Relationship Id="rId250" Type="http://schemas.openxmlformats.org/officeDocument/2006/relationships/hyperlink" Target="https://extension-store.montana.edu/products/4-h-shooting-sports-4-h-western-heritage-project-youth-activity-guide" TargetMode="External"/><Relationship Id="rId24" Type="http://schemas.openxmlformats.org/officeDocument/2006/relationships/hyperlink" Target="https://shop4-h.org/products/steam-clothing-curriculum-2-simply-sewing" TargetMode="External"/><Relationship Id="rId45" Type="http://schemas.openxmlformats.org/officeDocument/2006/relationships/hyperlink" Target="https://shop4-h.org/products/copy-of-junk-drawer-robotic-level-1-give-robotics-a-hand?variant=40725692940390" TargetMode="External"/><Relationship Id="rId66" Type="http://schemas.openxmlformats.org/officeDocument/2006/relationships/hyperlink" Target="https://shop4-h.org/products/gardening-curriculum-b-lets-get-growing" TargetMode="External"/><Relationship Id="rId87" Type="http://schemas.openxmlformats.org/officeDocument/2006/relationships/hyperlink" Target="https://shop4-h.org/products/copy-of-afterschool-agriculture-acres-of-adventure-level-1?_pos=2&amp;_sid=196c6ba75&amp;_ss=r" TargetMode="External"/><Relationship Id="rId110" Type="http://schemas.openxmlformats.org/officeDocument/2006/relationships/hyperlink" Target="https://shop4-h.org/products/discovering-computer-science-programming-through-scratch-level-1" TargetMode="External"/><Relationship Id="rId131" Type="http://schemas.openxmlformats.org/officeDocument/2006/relationships/hyperlink" Target="https://co4h.colostate.edu/4h-project/4-h-swine-project/" TargetMode="External"/><Relationship Id="rId152" Type="http://schemas.openxmlformats.org/officeDocument/2006/relationships/hyperlink" Target="https://co4h.colostate.edu/wp-content/uploads/sites/27/2025/11/Artistic-Clothing-Buymanship.pdf" TargetMode="External"/><Relationship Id="rId173" Type="http://schemas.openxmlformats.org/officeDocument/2006/relationships/hyperlink" Target="https://co4h.colostate.edu/4h-project/4-h-entomology-project/" TargetMode="External"/><Relationship Id="rId194" Type="http://schemas.openxmlformats.org/officeDocument/2006/relationships/hyperlink" Target="https://co4h.colostate.edu/4h-project/4-h-goat-project/" TargetMode="External"/><Relationship Id="rId208" Type="http://schemas.openxmlformats.org/officeDocument/2006/relationships/hyperlink" Target="https://extensionpubs.osu.edu/trail-riding/" TargetMode="External"/><Relationship Id="rId229" Type="http://schemas.openxmlformats.org/officeDocument/2006/relationships/hyperlink" Target="https://co4h.colostate.edu/wp-content/uploads/sites/27/2025/11/Photography-LowLight.pdf" TargetMode="External"/><Relationship Id="rId240" Type="http://schemas.openxmlformats.org/officeDocument/2006/relationships/hyperlink" Target="https://co4h.colostate.edu/wp-content/uploads/sites/27/2025/12/Intermediate-Rocketry-Manual-Unit-3.pdf" TargetMode="External"/><Relationship Id="rId14" Type="http://schemas.openxmlformats.org/officeDocument/2006/relationships/hyperlink" Target="https://shop4-h.org/products/veterinary-science-curriculum-helpers-guide" TargetMode="External"/><Relationship Id="rId35" Type="http://schemas.openxmlformats.org/officeDocument/2006/relationships/hyperlink" Target="https://extensionpubs.osu.edu/club-leadership-1/" TargetMode="External"/><Relationship Id="rId56" Type="http://schemas.openxmlformats.org/officeDocument/2006/relationships/hyperlink" Target="https://shop4-h.org/products/woodworking-curriculum-3-nailing-it-together?variant=44026964558" TargetMode="External"/><Relationship Id="rId77" Type="http://schemas.openxmlformats.org/officeDocument/2006/relationships/hyperlink" Target="https://extensionpubs.osu.edu/shotgun-member-record-book/" TargetMode="External"/><Relationship Id="rId100" Type="http://schemas.openxmlformats.org/officeDocument/2006/relationships/hyperlink" Target="https://shop4-h.org/products/aerospace-adventures-curriculum-4-pilot-in-command" TargetMode="External"/><Relationship Id="rId8" Type="http://schemas.openxmlformats.org/officeDocument/2006/relationships/hyperlink" Target="https://shop4-h.org/products/cat-curriculum-1-purr-fect-pals?_pos=5&amp;_sid=bacfb5b0c&amp;_ss=r" TargetMode="External"/><Relationship Id="rId98" Type="http://schemas.openxmlformats.org/officeDocument/2006/relationships/hyperlink" Target="https://shop4-h.org/products/aerospace-adventures-curriculum-2-lift-off?variant=44026963534" TargetMode="External"/><Relationship Id="rId121" Type="http://schemas.openxmlformats.org/officeDocument/2006/relationships/hyperlink" Target="https://co4h.colostate.edu/4h-proj-material/horse-project-manuals/" TargetMode="External"/><Relationship Id="rId142" Type="http://schemas.openxmlformats.org/officeDocument/2006/relationships/hyperlink" Target="https://co4h.colostate.edu/4h-project/4-h-home-design-decor-project/" TargetMode="External"/><Relationship Id="rId163" Type="http://schemas.openxmlformats.org/officeDocument/2006/relationships/hyperlink" Target="https://co4h.colostate.edu/4h-project/4-h-heritage-arts-project/" TargetMode="External"/><Relationship Id="rId184" Type="http://schemas.openxmlformats.org/officeDocument/2006/relationships/hyperlink" Target="https://co4h.colostate.edu/4h-project/4-h-electricity-project/" TargetMode="External"/><Relationship Id="rId219" Type="http://schemas.openxmlformats.org/officeDocument/2006/relationships/hyperlink" Target="https://co4h.colostate.edu/4h-project/4-h-horseless-horse-project/" TargetMode="External"/><Relationship Id="rId230" Type="http://schemas.openxmlformats.org/officeDocument/2006/relationships/hyperlink" Target="https://co4h.colostate.edu/wp-content/uploads/sites/27/2025/11/Photography-Advanced-Supplement.pdf" TargetMode="External"/><Relationship Id="rId251" Type="http://schemas.openxmlformats.org/officeDocument/2006/relationships/hyperlink" Target="https://co4h.colostate.edu/wp-content/uploads/sites/27/2025/11/Complete-Healthy-Me-Binder.pdf" TargetMode="External"/><Relationship Id="rId25" Type="http://schemas.openxmlformats.org/officeDocument/2006/relationships/hyperlink" Target="https://shop4-h.org/products/steam-clothing-curriculum-3-a-stitch-further" TargetMode="External"/><Relationship Id="rId46" Type="http://schemas.openxmlformats.org/officeDocument/2006/relationships/hyperlink" Target="https://shop4-h.org/products/copy-of-junk-drawer-robotics-level-2-robots-on-the-move?_pos=8&amp;_sid=45d8612ac&amp;_ss=r" TargetMode="External"/><Relationship Id="rId67" Type="http://schemas.openxmlformats.org/officeDocument/2006/relationships/hyperlink" Target="https://shop4-h.org/products/gardening-curriculum-c-take-your-pick" TargetMode="External"/><Relationship Id="rId88" Type="http://schemas.openxmlformats.org/officeDocument/2006/relationships/hyperlink" Target="https://shop4-h.org/products/copy-of-afterschool-agriculture-acres-of-adventure-level-2?variant=40736911229030" TargetMode="External"/><Relationship Id="rId111" Type="http://schemas.openxmlformats.org/officeDocument/2006/relationships/hyperlink" Target="https://co4h.colostate.edu/4h-proj-material/leathercraft-instructional-videos/" TargetMode="External"/><Relationship Id="rId132" Type="http://schemas.openxmlformats.org/officeDocument/2006/relationships/hyperlink" Target="https://co4h.colostate.edu/4h-project/4-h-swine-project/" TargetMode="External"/><Relationship Id="rId153" Type="http://schemas.openxmlformats.org/officeDocument/2006/relationships/hyperlink" Target="https://co4h.colostate.edu/wp-content/uploads/sites/27/2025/11/Artistic-Clothing-CreateYourOwn.pdf" TargetMode="External"/><Relationship Id="rId174" Type="http://schemas.openxmlformats.org/officeDocument/2006/relationships/hyperlink" Target="https://shop4-h.org/products/copy-of-outdoor-curriculum-level-3-backpacking-expeditions?variant=40725713944678" TargetMode="External"/><Relationship Id="rId195" Type="http://schemas.openxmlformats.org/officeDocument/2006/relationships/hyperlink" Target="https://co4h.colostate.edu/wp-content/uploads/sites/27/2025/11/Leathercraft-ProjectGuide.pdf" TargetMode="External"/><Relationship Id="rId209" Type="http://schemas.openxmlformats.org/officeDocument/2006/relationships/hyperlink" Target="https://co4h.colostate.edu/wp-content/uploads/sites/27/2025/11/Leathercraft-Leader-Guide.pdf" TargetMode="External"/><Relationship Id="rId220" Type="http://schemas.openxmlformats.org/officeDocument/2006/relationships/hyperlink" Target="https://co4h.colostate.edu/4h-project/4-h-horseless-horse-project/" TargetMode="External"/><Relationship Id="rId241" Type="http://schemas.openxmlformats.org/officeDocument/2006/relationships/hyperlink" Target="https://co4h.colostate.edu/wp-content/uploads/sites/27/2025/12/Intermediate-Rocketry-Manual-Unit-3.pdf" TargetMode="External"/><Relationship Id="rId15" Type="http://schemas.openxmlformats.org/officeDocument/2006/relationships/hyperlink" Target="https://shop4-h.org/products/filmmaking-curriculum-dvd" TargetMode="External"/><Relationship Id="rId36" Type="http://schemas.openxmlformats.org/officeDocument/2006/relationships/hyperlink" Target="https://extensionpubs.osu.edu/club-leadership-2/" TargetMode="External"/><Relationship Id="rId57" Type="http://schemas.openxmlformats.org/officeDocument/2006/relationships/hyperlink" Target="https://shop4-h.org/products/woodworking-wonders-curriculum-4-finishing-up?variant=44026964622" TargetMode="External"/><Relationship Id="rId78" Type="http://schemas.openxmlformats.org/officeDocument/2006/relationships/hyperlink" Target="https://shop4-h.org/products/fishing-curriculum-1-take-the-bait" TargetMode="External"/><Relationship Id="rId99" Type="http://schemas.openxmlformats.org/officeDocument/2006/relationships/hyperlink" Target="https://shop4-h.org/products/aerospace-adventures-curriculum-3-reaching-new-heights?variant=44026963598" TargetMode="External"/><Relationship Id="rId101" Type="http://schemas.openxmlformats.org/officeDocument/2006/relationships/hyperlink" Target="https://shop4-h.org/products/aerospace-adventures-curriculum-helpers-guide" TargetMode="External"/><Relationship Id="rId122" Type="http://schemas.openxmlformats.org/officeDocument/2006/relationships/hyperlink" Target="https://co4h.colostate.edu/4h-project/4-h-horse-project/" TargetMode="External"/><Relationship Id="rId143" Type="http://schemas.openxmlformats.org/officeDocument/2006/relationships/hyperlink" Target="https://shop4-h.org/products/cat-curriculum-helpers-guide?_pos=2&amp;_sid=bacfb5b0c&amp;_ss=r" TargetMode="External"/><Relationship Id="rId164" Type="http://schemas.openxmlformats.org/officeDocument/2006/relationships/hyperlink" Target="https://co4h.colostate.edu/4h-project/4-h-heritage-arts-project/" TargetMode="External"/><Relationship Id="rId185" Type="http://schemas.openxmlformats.org/officeDocument/2006/relationships/hyperlink" Target="https://co4h.colostate.edu/4h-project/4-h-food-and-nutrition-project/" TargetMode="External"/><Relationship Id="rId9" Type="http://schemas.openxmlformats.org/officeDocument/2006/relationships/hyperlink" Target="https://shop4-h.org/products/cat-curriculum-2-climbing-up?_pos=4&amp;_sid=bacfb5b0c&amp;_ss=r" TargetMode="External"/><Relationship Id="rId210" Type="http://schemas.openxmlformats.org/officeDocument/2006/relationships/hyperlink" Target="https://shop4-h.org/products/robotics-essentials?wickedsource=google&amp;wickedid=Cj0KCQjwgr_NBhDFARIsAHiUWr6FFGOZPz37YOmt58DPwLNWoGgFyGoJg5SHUWkEMrt3WpPJ5Sfl9x8aApHCEALw_wcB&amp;wickedid=&amp;wcid=21292605993&amp;wv=4&amp;utm_term=&amp;utm_campaign=PMax:+Shop_4-H_CURRICULUM&amp;utm_source=adwords&amp;utm_medium=ppc&amp;hsa_acc=9953849180&amp;hsa_cam=21292605993&amp;hsa_grp=&amp;hsa_ad=&amp;hsa_src=x&amp;hsa_tgt=&amp;hsa_kw=&amp;hsa_mt=&amp;hsa_net=adwords&amp;hsa_ver=3&amp;gad_source=1&amp;gad_campaignid=21292607652&amp;gbraid=0AAAAACW21qjZuz3vLaq3HzroWFz8Bh1Wm&amp;gclid=Cj0KCQjwgr_NBhDFARIsAHiUWr6FFGOZPz37YOmt58DPwLNWoGgFyGoJg5SHUWkEMrt3WpPJ5Sfl9x8aApHCEALw_wcB" TargetMode="External"/><Relationship Id="rId26" Type="http://schemas.openxmlformats.org/officeDocument/2006/relationships/hyperlink" Target="https://shop4-h.org/products/copy-of-4-h-cooking-curriculum-101?_pos=11&amp;_sid=db0d4b53e&amp;_ss=r" TargetMode="External"/><Relationship Id="rId231" Type="http://schemas.openxmlformats.org/officeDocument/2006/relationships/hyperlink" Target="https://www.gabrieldupon.com/4-H-Photography-Resources/" TargetMode="External"/><Relationship Id="rId252" Type="http://schemas.openxmlformats.org/officeDocument/2006/relationships/hyperlink" Target="https://shop4-h.org/products/4-h-natural-resources-level-1-step-into-nature?_pos=1&amp;_sid=5a86fcb3c&amp;_ss=r" TargetMode="External"/><Relationship Id="rId47" Type="http://schemas.openxmlformats.org/officeDocument/2006/relationships/hyperlink" Target="https://shop4-h.org/products/copy-of-junk-drawer-robotics-level-3-mechatronics?_pos=1&amp;_sid=bb89e6106&amp;_ss=r" TargetMode="External"/><Relationship Id="rId68" Type="http://schemas.openxmlformats.org/officeDocument/2006/relationships/hyperlink" Target="https://shop4-h.org/products/gardening-curriculum-d-growing-profits" TargetMode="External"/><Relationship Id="rId89" Type="http://schemas.openxmlformats.org/officeDocument/2006/relationships/hyperlink" Target="https://shop4-h.org/products/water-conservation-curriculum-theres-no-new-water" TargetMode="External"/><Relationship Id="rId112" Type="http://schemas.openxmlformats.org/officeDocument/2006/relationships/hyperlink" Target="https://co4h.colostate.edu/wp-content/uploads/sites/27/2025/11/Scrapbooking.pdf" TargetMode="External"/><Relationship Id="rId133" Type="http://schemas.openxmlformats.org/officeDocument/2006/relationships/hyperlink" Target="https://co4h.colostate.edu/4h-project/4-h-goat-project/" TargetMode="External"/><Relationship Id="rId154" Type="http://schemas.openxmlformats.org/officeDocument/2006/relationships/hyperlink" Target="https://co4h.colostate.edu/4h-project/4-h-artistic-clothing-project/" TargetMode="External"/><Relationship Id="rId175" Type="http://schemas.openxmlformats.org/officeDocument/2006/relationships/hyperlink" Target="https://co4h.colostate.edu/4h-project/4-h-shooting-sports-project/" TargetMode="External"/><Relationship Id="rId196" Type="http://schemas.openxmlformats.org/officeDocument/2006/relationships/hyperlink" Target="https://co4h.colostate.edu/4h-project/4-h-leathercraft-project/" TargetMode="External"/><Relationship Id="rId200" Type="http://schemas.openxmlformats.org/officeDocument/2006/relationships/hyperlink" Target="https://co4h.colostate.edu/4h-project/4-h-wildlife-project/" TargetMode="External"/><Relationship Id="rId16" Type="http://schemas.openxmlformats.org/officeDocument/2006/relationships/hyperlink" Target="https://extension-store.montana.edu/products/4-h-videography-level-4-movie-magic" TargetMode="External"/><Relationship Id="rId221" Type="http://schemas.openxmlformats.org/officeDocument/2006/relationships/hyperlink" Target="https://co4h.colostate.edu/4h-proj-material/horse-project-manuals/" TargetMode="External"/><Relationship Id="rId242" Type="http://schemas.openxmlformats.org/officeDocument/2006/relationships/hyperlink" Target="https://co4h.colostate.edu/wp-content/uploads/sites/27/2025/11/Model-Rocketry-Advanced-U4.pdf" TargetMode="External"/><Relationship Id="rId37" Type="http://schemas.openxmlformats.org/officeDocument/2006/relationships/hyperlink" Target="https://extensionpubs.osu.edu/my-hands-to-larger-service/" TargetMode="External"/><Relationship Id="rId58" Type="http://schemas.openxmlformats.org/officeDocument/2006/relationships/hyperlink" Target="https://shop4-h.org/products/discovering-computer-science-programming-through-scratch-level-1-youth-bundle" TargetMode="External"/><Relationship Id="rId79" Type="http://schemas.openxmlformats.org/officeDocument/2006/relationships/hyperlink" Target="https://shop4-h.org/products/fishing-curriculum-2-reel-in-the-fun" TargetMode="External"/><Relationship Id="rId102" Type="http://schemas.openxmlformats.org/officeDocument/2006/relationships/hyperlink" Target="https://shop4-h.org/products/copy-of-health-rocks-beginner-level-2019-edition?_pos=2&amp;_sid=bbbe0522b&amp;_ss=r" TargetMode="External"/><Relationship Id="rId123" Type="http://schemas.openxmlformats.org/officeDocument/2006/relationships/hyperlink" Target="https://co4h.colostate.edu/4h-proj-material/horse-project-manuals/" TargetMode="External"/><Relationship Id="rId144" Type="http://schemas.openxmlformats.org/officeDocument/2006/relationships/hyperlink" Target="https://co4h.colostate.edu/4h-project/4-h-cat-project/" TargetMode="External"/><Relationship Id="rId90" Type="http://schemas.openxmlformats.org/officeDocument/2006/relationships/hyperlink" Target="https://shop4-h.org/products/copy-of-exploring-your-environment-earths-capacity?_pos=4&amp;_psq=earth&amp;_ss=e&amp;_v=1.0" TargetMode="External"/><Relationship Id="rId165" Type="http://schemas.openxmlformats.org/officeDocument/2006/relationships/hyperlink" Target="https://co4h.colostate.edu/4h-project/4-h-heritage-arts-project/" TargetMode="External"/><Relationship Id="rId186" Type="http://schemas.openxmlformats.org/officeDocument/2006/relationships/hyperlink" Target="https://co4h.colostate.edu/4h-project/4-h-food-and-nutrition-project/" TargetMode="External"/><Relationship Id="rId211" Type="http://schemas.openxmlformats.org/officeDocument/2006/relationships/hyperlink" Target="https://co4h.colostate.edu/4h-project/4-h-beef-project/" TargetMode="External"/><Relationship Id="rId232" Type="http://schemas.openxmlformats.org/officeDocument/2006/relationships/hyperlink" Target="https://co4h.colostate.edu/wp-content/uploads/sites/27/2025/11/Photography-4-H-Photographers-FieldGuide-EBOOK.pdf" TargetMode="External"/><Relationship Id="rId253" Type="http://schemas.openxmlformats.org/officeDocument/2006/relationships/hyperlink" Target="https://shop4-h.org/products/4-h-natural-resources-level-2-explore-the-natural-world?variant=39420969779302" TargetMode="External"/><Relationship Id="rId27" Type="http://schemas.openxmlformats.org/officeDocument/2006/relationships/hyperlink" Target="https://shop4-h.org/products/copy-of-4-h-cooking-curriculum-201?variant=40720364011622" TargetMode="External"/><Relationship Id="rId48" Type="http://schemas.openxmlformats.org/officeDocument/2006/relationships/hyperlink" Target="https://ohio4h.org/sites/ohio4h/files/imce/4h_science/Robotics/507-Robotics1-EV3.pdf" TargetMode="External"/><Relationship Id="rId69" Type="http://schemas.openxmlformats.org/officeDocument/2006/relationships/hyperlink" Target="https://shop4-h.org/products/2016-gardening-curriculum-helpers-guide" TargetMode="External"/><Relationship Id="rId113" Type="http://schemas.openxmlformats.org/officeDocument/2006/relationships/hyperlink" Target="https://shop4-h.org/products/home-food-preservation-curriculum-drying-project-manual?_pos=2&amp;_sid=97ef75a40&amp;_ss=r" TargetMode="External"/><Relationship Id="rId134" Type="http://schemas.openxmlformats.org/officeDocument/2006/relationships/hyperlink" Target="https://co4h.colostate.edu/4h-project/4-h-ceramics-project/" TargetMode="External"/><Relationship Id="rId80" Type="http://schemas.openxmlformats.org/officeDocument/2006/relationships/hyperlink" Target="https://shop4-h.org/products/copy-of-fishing-3-ditigital-download" TargetMode="External"/><Relationship Id="rId155" Type="http://schemas.openxmlformats.org/officeDocument/2006/relationships/hyperlink" Target="https://co4h.colostate.edu/wp-content/uploads/sites/27/2025/11/Cake-Decorating-U1-3.pdf" TargetMode="External"/><Relationship Id="rId176" Type="http://schemas.openxmlformats.org/officeDocument/2006/relationships/hyperlink" Target="https://co4h.colostate.edu/4h-project/4-h-self-determined-project/" TargetMode="External"/><Relationship Id="rId197" Type="http://schemas.openxmlformats.org/officeDocument/2006/relationships/hyperlink" Target="https://co4h.colostate.edu/4h-project/4-h-gardening-project/" TargetMode="External"/><Relationship Id="rId201" Type="http://schemas.openxmlformats.org/officeDocument/2006/relationships/hyperlink" Target="https://www.amazon.com/Everything-Computer-Science-Coding-Notebook/dp/1523502770/ref=sr_1_1?dib=eyJ2IjoiMSJ9.Q6LUe8DAdRLHeA3vOa6IUew11VhX9ljCCSIOvRgNp6z4XLSk3XV4l1Kk_hZ18zA00LAY-CJBzw8l4-wbLpjBjoknKSWkMDzGhiizI_YF1yfLB0xR1Xo8ovj1IjAgddBmPOevdLRIhvvrr3NzOZqPhpIRP4rnI0eEM1aPIvxkJNlfS4raBoUpXETZEa8wHa0LOj1eZupZFB3vLH28xeEtGWUxB7smOI-3sXr1-4aSbHI.0dYK6s6grdRA3nkddVoF2jjBGQCU5FFEu7WkQBdFehA&amp;dib_tag=se&amp;keywords=computer+science+and+coding+book&amp;qid=1727213921&amp;sr=8-1" TargetMode="External"/><Relationship Id="rId222" Type="http://schemas.openxmlformats.org/officeDocument/2006/relationships/hyperlink" Target="https://co4h.colostate.edu/wp-content/uploads/sites/27/2025/11/Poultry-Broilers.pdf" TargetMode="External"/><Relationship Id="rId243" Type="http://schemas.openxmlformats.org/officeDocument/2006/relationships/hyperlink" Target="https://co4h.colostate.edu/wp-content/uploads/sites/27/2025/11/Model-Rocketry-Designer-U6.pdf" TargetMode="External"/><Relationship Id="rId17" Type="http://schemas.openxmlformats.org/officeDocument/2006/relationships/hyperlink" Target="https://shop4-h.org/products/copy-of-2019-photography-curriculum-level-1-photography-basics?_pos=4&amp;_sid=d9956f968&amp;_ss=r" TargetMode="External"/><Relationship Id="rId38" Type="http://schemas.openxmlformats.org/officeDocument/2006/relationships/hyperlink" Target="https://extensionpubs.osu.edu/arcs-and-sparks-shielded-metal-arc-welding/" TargetMode="External"/><Relationship Id="rId59" Type="http://schemas.openxmlformats.org/officeDocument/2006/relationships/hyperlink" Target="https://shop4-h.org/products/discovering-computer-science-programming-through-scratch-level-2-digital-download?variant=40038773948518" TargetMode="External"/><Relationship Id="rId103" Type="http://schemas.openxmlformats.org/officeDocument/2006/relationships/hyperlink" Target="https://shop4-h.org/products/copy-of-health-rocks-intermediate-level-2019-edition?variant=40725819064422" TargetMode="External"/><Relationship Id="rId124" Type="http://schemas.openxmlformats.org/officeDocument/2006/relationships/hyperlink" Target="https://co4h.colostate.edu/4h-proj-material/horse-project-manuals/" TargetMode="External"/><Relationship Id="rId70" Type="http://schemas.openxmlformats.org/officeDocument/2006/relationships/hyperlink" Target="https://shop4-h.org/products/copy-of-outdoor-curriculum-level-1-hiking-trails?_pos=1&amp;_sid=178b1b152&amp;_ss=r" TargetMode="External"/><Relationship Id="rId91" Type="http://schemas.openxmlformats.org/officeDocument/2006/relationships/hyperlink" Target="https://shop4-h.org/products/copy-of-exploring-your-environment-ecosystems-services?_pos=2&amp;_sid=de8cae239&amp;_ss=r" TargetMode="External"/><Relationship Id="rId145" Type="http://schemas.openxmlformats.org/officeDocument/2006/relationships/hyperlink" Target="https://pubs.extension.wsu.edu/every-time-every-ride" TargetMode="External"/><Relationship Id="rId166" Type="http://schemas.openxmlformats.org/officeDocument/2006/relationships/hyperlink" Target="https://co4h.colostate.edu/4h-project/4-h-heritage-arts-project/" TargetMode="External"/><Relationship Id="rId187" Type="http://schemas.openxmlformats.org/officeDocument/2006/relationships/hyperlink" Target="https://co4h.colostate.edu/4h-project/4-h-veterinary-science-project/" TargetMode="External"/><Relationship Id="rId1" Type="http://schemas.openxmlformats.org/officeDocument/2006/relationships/hyperlink" Target="https://extensionpubs.osu.edu/beef-resource-handbook/" TargetMode="External"/><Relationship Id="rId212" Type="http://schemas.openxmlformats.org/officeDocument/2006/relationships/hyperlink" Target="https://co4h.colostate.edu/4h-project/4-h-dog-project/" TargetMode="External"/><Relationship Id="rId233" Type="http://schemas.openxmlformats.org/officeDocument/2006/relationships/hyperlink" Target="https://co4h.colostate.edu/wp-content/uploads/sites/27/2025/11/Photography-DigitalImageEditing.pdf" TargetMode="External"/><Relationship Id="rId254" Type="http://schemas.openxmlformats.org/officeDocument/2006/relationships/hyperlink" Target="https://shop4-h.org/products/copy-of-4-h-natural-resources-level-3-blaze-the-trail?variant=39496589082726" TargetMode="External"/><Relationship Id="rId28" Type="http://schemas.openxmlformats.org/officeDocument/2006/relationships/hyperlink" Target="https://shop4-h.org/products/copy-of-4-h-cooking-curriculum-301?_pos=14&amp;_sid=db0d4b53e&amp;_ss=r" TargetMode="External"/><Relationship Id="rId49" Type="http://schemas.openxmlformats.org/officeDocument/2006/relationships/hyperlink" Target="https://shop4-h.org/products/small-engines-curriculum-1-crank-it-up" TargetMode="External"/><Relationship Id="rId114" Type="http://schemas.openxmlformats.org/officeDocument/2006/relationships/hyperlink" Target="https://shop4-h.org/products/home-food-preservation-curriculum-freezing-project-manual?_pos=1&amp;_sid=97ef75a40&amp;_ss=r" TargetMode="External"/><Relationship Id="rId60" Type="http://schemas.openxmlformats.org/officeDocument/2006/relationships/hyperlink" Target="https://shop4-h.org/products/discovering-computer-science-programming-through-scratch-level-1-facilitator-guide-digital-download?variant=39991885201510" TargetMode="External"/><Relationship Id="rId81" Type="http://schemas.openxmlformats.org/officeDocument/2006/relationships/hyperlink" Target="https://shop4-h.org/products/fishing-curriculum-sportfishing-helpers-guide" TargetMode="External"/><Relationship Id="rId135" Type="http://schemas.openxmlformats.org/officeDocument/2006/relationships/hyperlink" Target="https://co4h.colostate.edu/4h-project/4-h-filmmaking-project/" TargetMode="External"/><Relationship Id="rId156" Type="http://schemas.openxmlformats.org/officeDocument/2006/relationships/hyperlink" Target="https://co4h.colostate.edu/wp-content/uploads/sites/27/2025/11/Cake-Decorating-U4-6.pdf" TargetMode="External"/><Relationship Id="rId177" Type="http://schemas.openxmlformats.org/officeDocument/2006/relationships/hyperlink" Target="https://co4h.colostate.edu/wp-content/uploads/sites/27/2025/11/Self-Determined.pdf" TargetMode="External"/><Relationship Id="rId198" Type="http://schemas.openxmlformats.org/officeDocument/2006/relationships/hyperlink" Target="https://co4h.colostate.edu/4h-project/4-h-outdoor-adventures-project/" TargetMode="External"/><Relationship Id="rId202" Type="http://schemas.openxmlformats.org/officeDocument/2006/relationships/hyperlink" Target="https://co4h.colostate.edu/wp-content/uploads/sites/27/2025/11/Artistic-Clothing-UpcycleYourStyleManual.pdf" TargetMode="External"/><Relationship Id="rId223" Type="http://schemas.openxmlformats.org/officeDocument/2006/relationships/hyperlink" Target="https://co4h.colostate.edu/wp-content/uploads/sites/27/2025/11/Poultry-Pullets.pdf" TargetMode="External"/><Relationship Id="rId244" Type="http://schemas.openxmlformats.org/officeDocument/2006/relationships/hyperlink" Target="https://co4h.colostate.edu/wp-content/uploads/sites/27/2025/11/Model-Rocketry-Leader.pdf" TargetMode="External"/><Relationship Id="rId18" Type="http://schemas.openxmlformats.org/officeDocument/2006/relationships/hyperlink" Target="https://shop4-h.org/products/copy-of-2019-photography-curriculum-level-2-next-level-photography?_pos=5&amp;_sid=d9956f968&amp;_ss=r" TargetMode="External"/><Relationship Id="rId39" Type="http://schemas.openxmlformats.org/officeDocument/2006/relationships/hyperlink" Target="https://shop4-h.org/products/electric-excitement-curriculum-1-magic-of-electricity" TargetMode="External"/><Relationship Id="rId50" Type="http://schemas.openxmlformats.org/officeDocument/2006/relationships/hyperlink" Target="https://shop4-h.org/products/small-engines-curriculum-2-warm-it-up" TargetMode="External"/><Relationship Id="rId104" Type="http://schemas.openxmlformats.org/officeDocument/2006/relationships/hyperlink" Target="https://shop4-h.org/products/my-health-rocks-journal" TargetMode="External"/><Relationship Id="rId125" Type="http://schemas.openxmlformats.org/officeDocument/2006/relationships/hyperlink" Target="https://co4h.colostate.edu/wp-content/uploads/sites/27/2025/11/Poultry-Handbook.pdf" TargetMode="External"/><Relationship Id="rId146" Type="http://schemas.openxmlformats.org/officeDocument/2006/relationships/hyperlink" Target="https://co4h.colostate.edu/4h-proj-material/ceramics-manual/" TargetMode="External"/><Relationship Id="rId167" Type="http://schemas.openxmlformats.org/officeDocument/2006/relationships/hyperlink" Target="https://co4h.colostate.edu/wp-content/uploads/sites/27/2025/11/Home-Design-Decor-U1.pdf" TargetMode="External"/><Relationship Id="rId188" Type="http://schemas.openxmlformats.org/officeDocument/2006/relationships/hyperlink" Target="https://co4h.colostate.edu/4h-project/4-h-poultry-project/" TargetMode="External"/><Relationship Id="rId71" Type="http://schemas.openxmlformats.org/officeDocument/2006/relationships/hyperlink" Target="https://shop4-h.org/products/copy-of-outdoor-curriculum-level-2-camping-adventures?variant=40725714468966" TargetMode="External"/><Relationship Id="rId92" Type="http://schemas.openxmlformats.org/officeDocument/2006/relationships/hyperlink" Target="https://shop4-h.org/products/copy-of-exploring-your-environment-facilitator-guide?_pos=7&amp;_sid=d110379c2&amp;_ss=r" TargetMode="External"/><Relationship Id="rId213" Type="http://schemas.openxmlformats.org/officeDocument/2006/relationships/hyperlink" Target="https://co4h.colostate.edu/4h-project/4-h-cloverbuds/" TargetMode="External"/><Relationship Id="rId234" Type="http://schemas.openxmlformats.org/officeDocument/2006/relationships/hyperlink" Target="https://co4h.colostate.edu/wp-content/uploads/sites/27/2025/11/Artistic-Clothing-RecycledClothing.pdf" TargetMode="External"/><Relationship Id="rId2" Type="http://schemas.openxmlformats.org/officeDocument/2006/relationships/hyperlink" Target="https://extensionpubs.osu.edu/dairy-resource-handbook/" TargetMode="External"/><Relationship Id="rId29" Type="http://schemas.openxmlformats.org/officeDocument/2006/relationships/hyperlink" Target="https://shop4-h.org/products/4-h-cooking-curriculum-401?_pos=13&amp;_sid=db0d4b53e&amp;_ss=r" TargetMode="External"/><Relationship Id="rId255" Type="http://schemas.openxmlformats.org/officeDocument/2006/relationships/printerSettings" Target="../printerSettings/printerSettings1.bin"/><Relationship Id="rId40" Type="http://schemas.openxmlformats.org/officeDocument/2006/relationships/hyperlink" Target="https://shop4-h.org/products/electric-excitement-curriculum-2-investigating-electricity" TargetMode="External"/><Relationship Id="rId115" Type="http://schemas.openxmlformats.org/officeDocument/2006/relationships/hyperlink" Target="https://shop4-h.org/products/home-food-preservation-curriculum-boiling-water-canning-project-manual?_pos=3&amp;_sid=97ef75a40&amp;_ss=r" TargetMode="External"/><Relationship Id="rId136" Type="http://schemas.openxmlformats.org/officeDocument/2006/relationships/hyperlink" Target="https://shop4-h.org/products/copy-of-2019-photography-curriculum-level-3-mastering-photography?_pos=3&amp;_sid=d9956f968&amp;_ss=r" TargetMode="External"/><Relationship Id="rId157" Type="http://schemas.openxmlformats.org/officeDocument/2006/relationships/hyperlink" Target="https://co4h.colostate.edu/wp-content/uploads/sites/27/2025/11/Cake-Decorating-U7-9.pdf" TargetMode="External"/><Relationship Id="rId178" Type="http://schemas.openxmlformats.org/officeDocument/2006/relationships/hyperlink" Target="https://co4h.colostate.edu/4h-project/4-h-metalworking-project/" TargetMode="External"/><Relationship Id="rId61" Type="http://schemas.openxmlformats.org/officeDocument/2006/relationships/hyperlink" Target="https://shop4-h.org/products/entomology-curriculum-3-teaming-with-insects" TargetMode="External"/><Relationship Id="rId82" Type="http://schemas.openxmlformats.org/officeDocument/2006/relationships/hyperlink" Target="https://marketplace.unl.edu/default/wildlife-conservation-1-the-worth-of-wild-roots.html" TargetMode="External"/><Relationship Id="rId199" Type="http://schemas.openxmlformats.org/officeDocument/2006/relationships/hyperlink" Target="https://co4h.colostate.edu/4h-project/4-h-sportfishing-project/" TargetMode="External"/><Relationship Id="rId203" Type="http://schemas.openxmlformats.org/officeDocument/2006/relationships/hyperlink" Target="https://www.amazon.com/New-Starting-Right-Bees/dp/0936028025/ref=sr_1_1?crid=1WS57KF1WNW3D&amp;dib=eyJ2IjoiMSJ9.rd-Pf7KO19WlaACGih4qf_VH1WM4Jl4pxabwJX81FWNvlZciiNHOppWdKRfF6OoUA2NF1mqnawCowrm37LbnD2_EVDiGanCDuI0tBVunSZgm4q7BIpiRrdg9AWg8UwPUAlolwBW_9MSHtuoyPtZW8l2BJOhEgTZDDlFJB292fDev8ZottYZtScJOJ4tF9zgleolW6Ktb30wefpWFpR6IZPG_HWlPplYRoO5mDTK4HTI.cSkoxi4yA1PGWjK373VyRK91tCaURZUxHQcYulLZnbk&amp;dib_tag=se&amp;keywords=The+New+Starting+Right+with+Bees&amp;qid=1737567340&amp;s=books&amp;sprefix=the+new+starting+right+with+bees%2Cstripbooks%2C117&amp;sr=1-1" TargetMode="External"/><Relationship Id="rId19" Type="http://schemas.openxmlformats.org/officeDocument/2006/relationships/hyperlink" Target="https://shop4-h.org/products/copy-of-advanced-visual-arts-level-1-sketchbook-crossroads?variant=40725643755622&amp;currency=USD&amp;utm_medium=product_sync&amp;utm_source=google&amp;utm_content=sag_organic&amp;utm_campaign=sag_organic&amp;wickedsource=google&amp;wickedid=Cj0KCQjwgJyyBhCGARIsAK8LVLMZwGFUBCNmurimk7Upcw-LquaCGv5Q9hiA6WEUlt9l4ZoetNsycFUaAtbAEALw_wcB&amp;wickedid=&amp;wcid=21292605993&amp;wv=4&amp;utm_term=&amp;utm_campaign=PMax:+Shop_4-H_CURRICULUM&amp;utm_source=adwords&amp;utm_medium=ppc&amp;hsa_acc=9953849180&amp;hsa_cam=21292605993&amp;hsa_grp=&amp;hsa_ad=&amp;hsa_src=x&amp;hsa_tgt=&amp;hsa_kw=&amp;hsa_mt=&amp;hsa_net=adwords&amp;hsa_ver=3&amp;gad_source=1&amp;gclid=Cj0KCQjwgJyyBhCGARIsAK8LVLMZwGFUBCNmurimk7Upcw-LquaCGv5Q9hiA6WEUlt9l4ZoetNsycFUaAtbAEALw_wcB" TargetMode="External"/><Relationship Id="rId224" Type="http://schemas.openxmlformats.org/officeDocument/2006/relationships/hyperlink" Target="https://co4h.colostate.edu/wp-content/uploads/sites/27/2025/11/Poultry-Duck-Goose.pdf" TargetMode="External"/><Relationship Id="rId245" Type="http://schemas.openxmlformats.org/officeDocument/2006/relationships/hyperlink" Target="https://co4h.colostate.edu/wp-content/uploads/sites/27/2025/11/Beekeeping-U1.pdf" TargetMode="External"/><Relationship Id="rId30" Type="http://schemas.openxmlformats.org/officeDocument/2006/relationships/hyperlink" Target="https://shop4-h.org/products/copy-of-4-h-cooking-curriculum-helpers-guide?_pos=15&amp;_sid=db0d4b53e&amp;_ss=r" TargetMode="External"/><Relationship Id="rId105" Type="http://schemas.openxmlformats.org/officeDocument/2006/relationships/hyperlink" Target="https://extension.usu.edu/utah4h/files/crocheting-handbook.pdf" TargetMode="External"/><Relationship Id="rId126" Type="http://schemas.openxmlformats.org/officeDocument/2006/relationships/hyperlink" Target="https://co4h.colostate.edu/4h-project/4-h-poultry-project/" TargetMode="External"/><Relationship Id="rId147" Type="http://schemas.openxmlformats.org/officeDocument/2006/relationships/hyperlink" Target="https://co4h.colostate.edu/4h-project/4-h-global-citizenship-project/" TargetMode="External"/><Relationship Id="rId168" Type="http://schemas.openxmlformats.org/officeDocument/2006/relationships/hyperlink" Target="https://co4h.colostate.edu/wp-content/uploads/sites/27/2025/11/Home-Design-Decor-U2.pdf" TargetMode="External"/><Relationship Id="rId51" Type="http://schemas.openxmlformats.org/officeDocument/2006/relationships/hyperlink" Target="https://shop4-h.org/products/small-engines-curriculum-3-tune-it-up" TargetMode="External"/><Relationship Id="rId72" Type="http://schemas.openxmlformats.org/officeDocument/2006/relationships/hyperlink" Target="https://shop4-h.org/products/outdoor-curriculum-helpers-guide?variant=40725714960486" TargetMode="External"/><Relationship Id="rId93" Type="http://schemas.openxmlformats.org/officeDocument/2006/relationships/hyperlink" Target="https://shop4-h.org/products/science-discovery-curriculum-1-digital-download" TargetMode="External"/><Relationship Id="rId189" Type="http://schemas.openxmlformats.org/officeDocument/2006/relationships/hyperlink" Target="https://co4h.colostate.edu/4h-project/4-h-horseless-horse-project/" TargetMode="External"/><Relationship Id="rId3" Type="http://schemas.openxmlformats.org/officeDocument/2006/relationships/hyperlink" Target="https://extensionpubs.osu.edu/goat-resource-handbook/" TargetMode="External"/><Relationship Id="rId214" Type="http://schemas.openxmlformats.org/officeDocument/2006/relationships/hyperlink" Target="https://co4h.colostate.edu/4h-project/4-h-beef-project/" TargetMode="External"/><Relationship Id="rId235" Type="http://schemas.openxmlformats.org/officeDocument/2006/relationships/hyperlink" Target="https://co4h.colostate.edu/wp-content/uploads/sites/27/2025/11/WardrobeInventory.pdf" TargetMode="External"/><Relationship Id="rId116" Type="http://schemas.openxmlformats.org/officeDocument/2006/relationships/hyperlink" Target="https://shop4-h.org/products/home-food-preservation-curriculum-pressure-canning-project-manual?_pos=4&amp;_sid=97ef75a40&amp;_ss=r" TargetMode="External"/><Relationship Id="rId137" Type="http://schemas.openxmlformats.org/officeDocument/2006/relationships/hyperlink" Target="https://co4h.colostate.edu/4h-project/4-h-photography-project/" TargetMode="External"/><Relationship Id="rId158" Type="http://schemas.openxmlformats.org/officeDocument/2006/relationships/hyperlink" Target="https://co4h.colostate.edu/wp-content/uploads/sites/27/2025/11/Cake-Decorating-U10-12.pdf" TargetMode="External"/><Relationship Id="rId20" Type="http://schemas.openxmlformats.org/officeDocument/2006/relationships/hyperlink" Target="https://shop4-h.org/products/copy-of-advanced-visual-arts-level-2-portfolio-pathways?_pos=1&amp;_sid=95408fdd0&amp;_ss=r" TargetMode="External"/><Relationship Id="rId41" Type="http://schemas.openxmlformats.org/officeDocument/2006/relationships/hyperlink" Target="https://shop4-h.org/products/electric-excitement-curriculum-3-wired-for-power" TargetMode="External"/><Relationship Id="rId62" Type="http://schemas.openxmlformats.org/officeDocument/2006/relationships/hyperlink" Target="https://shop4-h.org/products/entomology-curriculum-1-teaming-with-insects" TargetMode="External"/><Relationship Id="rId83" Type="http://schemas.openxmlformats.org/officeDocument/2006/relationships/hyperlink" Target="https://marketplace.unl.edu/default/wildlife2.html" TargetMode="External"/><Relationship Id="rId179" Type="http://schemas.openxmlformats.org/officeDocument/2006/relationships/hyperlink" Target="https://co4h.colostate.edu/4h-project/4-h-artistic-clothing-project/" TargetMode="External"/><Relationship Id="rId190" Type="http://schemas.openxmlformats.org/officeDocument/2006/relationships/hyperlink" Target="https://co4h.colostate.edu/wp-content/uploads/sites/27/2025/11/Dog-Obedience-Supplement.pdf" TargetMode="External"/><Relationship Id="rId204" Type="http://schemas.openxmlformats.org/officeDocument/2006/relationships/hyperlink" Target="https://co4h.colostate.edu/wp-content/uploads/sites/27/2026/01/Entomology-Workbook-FINAL-2025.pdf" TargetMode="External"/><Relationship Id="rId225" Type="http://schemas.openxmlformats.org/officeDocument/2006/relationships/hyperlink" Target="https://co4h.colostate.edu/wp-content/uploads/sites/27/2025/11/Poultry-RaisingTurkeys.pdf" TargetMode="External"/><Relationship Id="rId246" Type="http://schemas.openxmlformats.org/officeDocument/2006/relationships/hyperlink" Target="https://co4h.colostate.edu/wp-content/uploads/sites/27/2025/11/Beekeeping-U2.pdf" TargetMode="External"/><Relationship Id="rId106" Type="http://schemas.openxmlformats.org/officeDocument/2006/relationships/hyperlink" Target="https://extension.usu.edu/utah4h/files/knitting-handbook.pdf" TargetMode="External"/><Relationship Id="rId127" Type="http://schemas.openxmlformats.org/officeDocument/2006/relationships/hyperlink" Target="https://co4h.colostate.edu/4h-project/4-h-rabbit-project/" TargetMode="External"/><Relationship Id="rId10" Type="http://schemas.openxmlformats.org/officeDocument/2006/relationships/hyperlink" Target="https://shop4-h.org/products/cat-curriculum-3-leaping-forward?_pos=3&amp;_sid=bacfb5b0c&amp;_ss=r" TargetMode="External"/><Relationship Id="rId31" Type="http://schemas.openxmlformats.org/officeDocument/2006/relationships/hyperlink" Target="https://shop4-h.org/products/steam-clothing-curriculum-beyond-the-needle" TargetMode="External"/><Relationship Id="rId52" Type="http://schemas.openxmlformats.org/officeDocument/2006/relationships/hyperlink" Target="https://shop4-h.org/products/small-engines-curriculum-helpers-guide" TargetMode="External"/><Relationship Id="rId73" Type="http://schemas.openxmlformats.org/officeDocument/2006/relationships/hyperlink" Target="https://extensionpubs.osu.edu/basic-archery/" TargetMode="External"/><Relationship Id="rId94" Type="http://schemas.openxmlformats.org/officeDocument/2006/relationships/hyperlink" Target="https://shop4-h.org/products/science-discovery-curriculum-2-digital-download" TargetMode="External"/><Relationship Id="rId148" Type="http://schemas.openxmlformats.org/officeDocument/2006/relationships/hyperlink" Target="https://co4h.colostate.edu/4h-project/4-h-leadership-project/" TargetMode="External"/><Relationship Id="rId169" Type="http://schemas.openxmlformats.org/officeDocument/2006/relationships/hyperlink" Target="https://co4h.colostate.edu/wp-content/uploads/sites/27/2025/11/Home-Design-Decor-U3.pdf" TargetMode="External"/><Relationship Id="rId4" Type="http://schemas.openxmlformats.org/officeDocument/2006/relationships/hyperlink" Target="https://extensionpubs.osu.edu/rabbit-resource-handbook-for-breeding-market-and-pet-rabbit-projects/" TargetMode="External"/><Relationship Id="rId180" Type="http://schemas.openxmlformats.org/officeDocument/2006/relationships/hyperlink" Target="https://co4h.colostate.edu/4h-project/4-h-model-rocketry-project/" TargetMode="External"/><Relationship Id="rId215" Type="http://schemas.openxmlformats.org/officeDocument/2006/relationships/hyperlink" Target="https://co4h.colostate.edu/4h-project/4-h-dairy-cattle-project/" TargetMode="External"/><Relationship Id="rId236" Type="http://schemas.openxmlformats.org/officeDocument/2006/relationships/hyperlink" Target="https://co4h.colostate.edu/wp-content/uploads/sites/27/2025/11/Foods-Outdoor-Cooking-Livin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85C81-04B9-4325-A03D-9730138A4BC5}">
  <dimension ref="A1:J272"/>
  <sheetViews>
    <sheetView tabSelected="1" workbookViewId="0">
      <pane ySplit="3" topLeftCell="A51" activePane="bottomLeft" state="frozen"/>
      <selection pane="bottomLeft" activeCell="B2" sqref="B2"/>
    </sheetView>
  </sheetViews>
  <sheetFormatPr defaultRowHeight="15" x14ac:dyDescent="0.25"/>
  <cols>
    <col min="1" max="1" width="87.85546875" customWidth="1"/>
    <col min="2" max="2" width="22.140625" customWidth="1"/>
    <col min="3" max="3" width="19.85546875" customWidth="1"/>
    <col min="4" max="4" width="25.140625" customWidth="1"/>
    <col min="5" max="5" width="21.140625" customWidth="1"/>
    <col min="6" max="6" width="29.28515625" customWidth="1"/>
  </cols>
  <sheetData>
    <row r="1" spans="1:9" ht="104.25" customHeight="1" x14ac:dyDescent="0.25">
      <c r="A1" s="126" t="s">
        <v>275</v>
      </c>
      <c r="B1" s="213" t="s">
        <v>205</v>
      </c>
      <c r="C1" s="210" t="s">
        <v>242</v>
      </c>
      <c r="D1" s="211" t="s">
        <v>244</v>
      </c>
      <c r="E1" s="210" t="s">
        <v>243</v>
      </c>
      <c r="F1" s="151" t="s">
        <v>206</v>
      </c>
      <c r="G1" s="216" t="s">
        <v>258</v>
      </c>
      <c r="H1" s="217"/>
      <c r="I1" s="218"/>
    </row>
    <row r="2" spans="1:9" ht="30" x14ac:dyDescent="0.25">
      <c r="A2" s="94" t="s">
        <v>270</v>
      </c>
      <c r="B2" s="214"/>
      <c r="C2" s="130"/>
      <c r="D2" s="212"/>
      <c r="E2" s="130"/>
      <c r="F2" s="130"/>
      <c r="G2" s="152"/>
      <c r="H2" s="153"/>
      <c r="I2" s="154"/>
    </row>
    <row r="3" spans="1:9" ht="34.5" customHeight="1" x14ac:dyDescent="0.25">
      <c r="A3" s="215" t="s">
        <v>285</v>
      </c>
      <c r="B3" s="122" t="s">
        <v>208</v>
      </c>
      <c r="C3" s="122" t="s">
        <v>208</v>
      </c>
      <c r="D3" s="122" t="s">
        <v>208</v>
      </c>
      <c r="E3" s="125" t="s">
        <v>207</v>
      </c>
      <c r="F3" s="125" t="s">
        <v>207</v>
      </c>
      <c r="G3" s="149" t="s">
        <v>259</v>
      </c>
      <c r="H3" s="150" t="s">
        <v>260</v>
      </c>
      <c r="I3" s="149" t="s">
        <v>261</v>
      </c>
    </row>
    <row r="4" spans="1:9" ht="3.75" customHeight="1" x14ac:dyDescent="0.25">
      <c r="A4" s="123"/>
      <c r="B4" s="124"/>
      <c r="C4" s="124"/>
      <c r="D4" s="124"/>
      <c r="E4" s="124"/>
      <c r="F4" s="124"/>
      <c r="G4" s="155"/>
      <c r="H4" s="156"/>
      <c r="I4" s="155"/>
    </row>
    <row r="5" spans="1:9" ht="15.75" x14ac:dyDescent="0.25">
      <c r="A5" s="64" t="s">
        <v>0</v>
      </c>
      <c r="B5" s="2"/>
      <c r="C5" s="2"/>
      <c r="D5" s="2"/>
      <c r="E5" s="2"/>
      <c r="F5" s="166"/>
      <c r="G5" s="167"/>
      <c r="H5" s="168"/>
      <c r="I5" s="167"/>
    </row>
    <row r="6" spans="1:9" x14ac:dyDescent="0.25">
      <c r="A6" s="65" t="s">
        <v>1</v>
      </c>
      <c r="B6" s="3"/>
      <c r="C6" s="3"/>
      <c r="D6" s="3"/>
      <c r="E6" s="3"/>
      <c r="F6" s="96"/>
      <c r="G6" s="136"/>
      <c r="H6" s="137"/>
      <c r="I6" s="136"/>
    </row>
    <row r="7" spans="1:9" x14ac:dyDescent="0.25">
      <c r="A7" s="66" t="s">
        <v>2</v>
      </c>
      <c r="B7" s="208" t="s">
        <v>3</v>
      </c>
      <c r="C7" s="5"/>
      <c r="D7" s="5" t="s">
        <v>4</v>
      </c>
      <c r="E7" s="5"/>
      <c r="F7" s="97"/>
      <c r="G7" s="136"/>
      <c r="H7" s="137">
        <v>35</v>
      </c>
      <c r="I7" s="137">
        <f>G7*H7</f>
        <v>0</v>
      </c>
    </row>
    <row r="8" spans="1:9" x14ac:dyDescent="0.25">
      <c r="A8" s="184" t="s">
        <v>240</v>
      </c>
      <c r="B8" s="209"/>
      <c r="C8" s="5" t="s">
        <v>241</v>
      </c>
      <c r="D8" s="5"/>
      <c r="E8" s="5"/>
      <c r="F8" s="97"/>
      <c r="G8" s="136"/>
      <c r="H8" s="137"/>
      <c r="I8" s="137"/>
    </row>
    <row r="9" spans="1:9" x14ac:dyDescent="0.25">
      <c r="A9" s="65" t="s">
        <v>5</v>
      </c>
      <c r="B9" s="6"/>
      <c r="C9" s="3"/>
      <c r="D9" s="3"/>
      <c r="E9" s="3"/>
      <c r="F9" s="98"/>
      <c r="G9" s="138"/>
      <c r="H9" s="139"/>
      <c r="I9" s="140"/>
    </row>
    <row r="10" spans="1:9" x14ac:dyDescent="0.25">
      <c r="A10" s="67" t="s">
        <v>6</v>
      </c>
      <c r="B10" s="7" t="s">
        <v>7</v>
      </c>
      <c r="C10" s="8" t="s">
        <v>4</v>
      </c>
      <c r="D10" s="9"/>
      <c r="E10" s="9"/>
      <c r="F10" s="39"/>
      <c r="G10" s="136"/>
      <c r="H10" s="137">
        <v>5.75</v>
      </c>
      <c r="I10" s="137">
        <f>G10*H10</f>
        <v>0</v>
      </c>
    </row>
    <row r="11" spans="1:9" x14ac:dyDescent="0.25">
      <c r="A11" s="67" t="s">
        <v>8</v>
      </c>
      <c r="B11" s="10"/>
      <c r="C11" s="8" t="s">
        <v>4</v>
      </c>
      <c r="D11" s="9"/>
      <c r="E11" s="9"/>
      <c r="F11" s="39"/>
      <c r="G11" s="136"/>
      <c r="H11" s="137">
        <v>5.75</v>
      </c>
      <c r="I11" s="137">
        <f t="shared" ref="I11:I23" si="0">G11*H11</f>
        <v>0</v>
      </c>
    </row>
    <row r="12" spans="1:9" x14ac:dyDescent="0.25">
      <c r="A12" s="67" t="s">
        <v>9</v>
      </c>
      <c r="B12" s="10"/>
      <c r="C12" s="8" t="s">
        <v>4</v>
      </c>
      <c r="D12" s="9"/>
      <c r="E12" s="9"/>
      <c r="F12" s="39"/>
      <c r="G12" s="136"/>
      <c r="H12" s="137">
        <v>5.75</v>
      </c>
      <c r="I12" s="137">
        <f t="shared" si="0"/>
        <v>0</v>
      </c>
    </row>
    <row r="13" spans="1:9" x14ac:dyDescent="0.25">
      <c r="A13" s="67" t="s">
        <v>10</v>
      </c>
      <c r="B13" s="11"/>
      <c r="C13" s="8"/>
      <c r="D13" s="9"/>
      <c r="E13" s="9" t="s">
        <v>4</v>
      </c>
      <c r="F13" s="39"/>
      <c r="G13" s="136"/>
      <c r="H13" s="137">
        <v>8.9499999999999993</v>
      </c>
      <c r="I13" s="137">
        <f t="shared" si="0"/>
        <v>0</v>
      </c>
    </row>
    <row r="14" spans="1:9" x14ac:dyDescent="0.25">
      <c r="A14" s="65" t="s">
        <v>11</v>
      </c>
      <c r="B14" s="12"/>
      <c r="C14" s="3"/>
      <c r="D14" s="3"/>
      <c r="E14" s="3"/>
      <c r="F14" s="96"/>
      <c r="G14" s="140"/>
      <c r="H14" s="139"/>
      <c r="I14" s="139"/>
    </row>
    <row r="15" spans="1:9" x14ac:dyDescent="0.25">
      <c r="A15" s="68" t="s">
        <v>12</v>
      </c>
      <c r="B15" s="4" t="s">
        <v>11</v>
      </c>
      <c r="C15" s="5"/>
      <c r="D15" s="5" t="s">
        <v>4</v>
      </c>
      <c r="E15" s="5"/>
      <c r="F15" s="97"/>
      <c r="G15" s="136"/>
      <c r="H15" s="137">
        <v>30</v>
      </c>
      <c r="I15" s="137">
        <f t="shared" si="0"/>
        <v>0</v>
      </c>
    </row>
    <row r="16" spans="1:9" x14ac:dyDescent="0.25">
      <c r="A16" s="185" t="s">
        <v>279</v>
      </c>
      <c r="B16" s="183"/>
      <c r="C16" s="97" t="s">
        <v>4</v>
      </c>
      <c r="D16" s="5"/>
      <c r="E16" s="5"/>
      <c r="F16" s="97"/>
      <c r="G16" s="136"/>
      <c r="H16" s="137"/>
      <c r="I16" s="137"/>
    </row>
    <row r="17" spans="1:9" x14ac:dyDescent="0.25">
      <c r="A17" s="65" t="s">
        <v>13</v>
      </c>
      <c r="B17" s="3"/>
      <c r="C17" s="3"/>
      <c r="D17" s="3"/>
      <c r="E17" s="3"/>
      <c r="F17" s="96"/>
      <c r="G17" s="140"/>
      <c r="H17" s="139"/>
      <c r="I17" s="139"/>
    </row>
    <row r="18" spans="1:9" ht="29.25" x14ac:dyDescent="0.25">
      <c r="A18" s="68" t="s">
        <v>267</v>
      </c>
      <c r="B18" s="205" t="s">
        <v>13</v>
      </c>
      <c r="C18" s="9"/>
      <c r="D18" s="5" t="s">
        <v>4</v>
      </c>
      <c r="E18" s="5"/>
      <c r="F18" s="97"/>
      <c r="G18" s="136"/>
      <c r="H18" s="137">
        <v>30</v>
      </c>
      <c r="I18" s="137">
        <f t="shared" si="0"/>
        <v>0</v>
      </c>
    </row>
    <row r="19" spans="1:9" x14ac:dyDescent="0.25">
      <c r="A19" s="132" t="s">
        <v>237</v>
      </c>
      <c r="B19" s="206"/>
      <c r="C19" s="9"/>
      <c r="D19" s="5"/>
      <c r="E19" s="5"/>
      <c r="F19" s="97"/>
      <c r="G19" s="136"/>
      <c r="H19" s="137"/>
      <c r="I19" s="137"/>
    </row>
    <row r="20" spans="1:9" x14ac:dyDescent="0.25">
      <c r="A20" s="132" t="s">
        <v>238</v>
      </c>
      <c r="B20" s="206"/>
      <c r="C20" s="9"/>
      <c r="D20" s="5"/>
      <c r="E20" s="5"/>
      <c r="F20" s="97"/>
      <c r="G20" s="136"/>
      <c r="H20" s="137"/>
      <c r="I20" s="137"/>
    </row>
    <row r="21" spans="1:9" x14ac:dyDescent="0.25">
      <c r="A21" s="132" t="s">
        <v>239</v>
      </c>
      <c r="B21" s="207"/>
      <c r="C21" s="9"/>
      <c r="D21" s="5"/>
      <c r="E21" s="5"/>
      <c r="F21" s="97"/>
      <c r="G21" s="136"/>
      <c r="H21" s="137"/>
      <c r="I21" s="137"/>
    </row>
    <row r="22" spans="1:9" x14ac:dyDescent="0.25">
      <c r="A22" s="65" t="s">
        <v>14</v>
      </c>
      <c r="B22" s="3"/>
      <c r="C22" s="3"/>
      <c r="D22" s="3"/>
      <c r="E22" s="3"/>
      <c r="F22" s="96"/>
      <c r="G22" s="140"/>
      <c r="H22" s="139"/>
      <c r="I22" s="139"/>
    </row>
    <row r="23" spans="1:9" x14ac:dyDescent="0.25">
      <c r="A23" s="68" t="s">
        <v>15</v>
      </c>
      <c r="B23" s="133" t="s">
        <v>16</v>
      </c>
      <c r="C23" s="5"/>
      <c r="D23" s="5" t="s">
        <v>4</v>
      </c>
      <c r="E23" s="5"/>
      <c r="F23" s="97"/>
      <c r="G23" s="136"/>
      <c r="H23" s="137">
        <v>25</v>
      </c>
      <c r="I23" s="137">
        <f t="shared" si="0"/>
        <v>0</v>
      </c>
    </row>
    <row r="24" spans="1:9" x14ac:dyDescent="0.25">
      <c r="A24" s="186" t="s">
        <v>17</v>
      </c>
      <c r="B24" s="134"/>
      <c r="C24" s="9"/>
      <c r="D24" s="9"/>
      <c r="E24" s="9"/>
      <c r="F24" s="39"/>
      <c r="G24" s="141"/>
      <c r="H24" s="142"/>
      <c r="I24" s="142"/>
    </row>
    <row r="25" spans="1:9" x14ac:dyDescent="0.25">
      <c r="A25" s="65" t="s">
        <v>18</v>
      </c>
      <c r="B25" s="3"/>
      <c r="C25" s="3"/>
      <c r="D25" s="3"/>
      <c r="E25" s="3"/>
      <c r="F25" s="96"/>
      <c r="G25" s="140"/>
      <c r="H25" s="139"/>
      <c r="I25" s="139"/>
    </row>
    <row r="26" spans="1:9" x14ac:dyDescent="0.25">
      <c r="A26" s="187" t="s">
        <v>251</v>
      </c>
      <c r="B26" s="13" t="s">
        <v>19</v>
      </c>
      <c r="C26" s="14"/>
      <c r="D26" s="14" t="s">
        <v>4</v>
      </c>
      <c r="E26" s="14"/>
      <c r="F26" s="99"/>
      <c r="G26" s="136"/>
      <c r="H26" s="137"/>
      <c r="I26" s="136"/>
    </row>
    <row r="27" spans="1:9" x14ac:dyDescent="0.25">
      <c r="A27" s="174" t="s">
        <v>250</v>
      </c>
      <c r="B27" s="15"/>
      <c r="C27" s="16"/>
      <c r="D27" s="16" t="s">
        <v>4</v>
      </c>
      <c r="E27" s="16"/>
      <c r="F27" s="1"/>
      <c r="G27" s="136"/>
      <c r="H27" s="137"/>
      <c r="I27" s="136"/>
    </row>
    <row r="28" spans="1:9" x14ac:dyDescent="0.25">
      <c r="A28" s="187" t="s">
        <v>20</v>
      </c>
      <c r="B28" s="17"/>
      <c r="C28" s="14"/>
      <c r="D28" s="14" t="s">
        <v>4</v>
      </c>
      <c r="E28" s="14"/>
      <c r="F28" s="99"/>
      <c r="G28" s="136"/>
      <c r="H28" s="137"/>
      <c r="I28" s="136"/>
    </row>
    <row r="29" spans="1:9" x14ac:dyDescent="0.25">
      <c r="A29" s="162" t="s">
        <v>280</v>
      </c>
      <c r="B29" s="18"/>
      <c r="C29" s="14"/>
      <c r="D29" s="14" t="s">
        <v>4</v>
      </c>
      <c r="E29" s="14"/>
      <c r="F29" s="99"/>
      <c r="G29" s="136"/>
      <c r="H29" s="137"/>
      <c r="I29" s="136"/>
    </row>
    <row r="30" spans="1:9" x14ac:dyDescent="0.25">
      <c r="A30" s="70" t="s">
        <v>21</v>
      </c>
      <c r="B30" s="19"/>
      <c r="C30" s="19"/>
      <c r="D30" s="19"/>
      <c r="E30" s="19"/>
      <c r="F30" s="100"/>
      <c r="G30" s="140"/>
      <c r="H30" s="139"/>
      <c r="I30" s="140"/>
    </row>
    <row r="31" spans="1:9" x14ac:dyDescent="0.25">
      <c r="A31" s="170" t="s">
        <v>271</v>
      </c>
      <c r="B31" s="20"/>
      <c r="C31" s="20"/>
      <c r="D31" s="20"/>
      <c r="E31" s="20"/>
      <c r="F31" s="101" t="s">
        <v>4</v>
      </c>
      <c r="G31" s="136"/>
      <c r="H31" s="137">
        <v>15</v>
      </c>
      <c r="I31" s="137">
        <f t="shared" ref="I31:I34" si="1">G31*H31</f>
        <v>0</v>
      </c>
    </row>
    <row r="32" spans="1:9" x14ac:dyDescent="0.25">
      <c r="A32" s="171" t="s">
        <v>272</v>
      </c>
      <c r="B32" s="20"/>
      <c r="C32" s="20"/>
      <c r="D32" s="20"/>
      <c r="E32" s="20"/>
      <c r="F32" s="101" t="s">
        <v>4</v>
      </c>
      <c r="G32" s="136"/>
      <c r="H32" s="137">
        <v>15</v>
      </c>
      <c r="I32" s="137">
        <f t="shared" si="1"/>
        <v>0</v>
      </c>
    </row>
    <row r="33" spans="1:9" x14ac:dyDescent="0.25">
      <c r="A33" s="171" t="s">
        <v>273</v>
      </c>
      <c r="B33" s="20"/>
      <c r="C33" s="20"/>
      <c r="D33" s="20"/>
      <c r="E33" s="20"/>
      <c r="F33" s="101" t="s">
        <v>4</v>
      </c>
      <c r="G33" s="136"/>
      <c r="H33" s="137">
        <v>15</v>
      </c>
      <c r="I33" s="137">
        <f t="shared" si="1"/>
        <v>0</v>
      </c>
    </row>
    <row r="34" spans="1:9" x14ac:dyDescent="0.25">
      <c r="A34" s="171" t="s">
        <v>274</v>
      </c>
      <c r="B34" s="20"/>
      <c r="C34" s="20"/>
      <c r="D34" s="20"/>
      <c r="E34" s="20"/>
      <c r="F34" s="101" t="s">
        <v>4</v>
      </c>
      <c r="G34" s="136"/>
      <c r="H34" s="137">
        <v>15</v>
      </c>
      <c r="I34" s="137">
        <f t="shared" si="1"/>
        <v>0</v>
      </c>
    </row>
    <row r="35" spans="1:9" x14ac:dyDescent="0.25">
      <c r="A35" s="71" t="s">
        <v>22</v>
      </c>
      <c r="B35" s="21"/>
      <c r="C35" s="21"/>
      <c r="D35" s="21"/>
      <c r="E35" s="21"/>
      <c r="F35" s="102" t="s">
        <v>4</v>
      </c>
      <c r="G35" s="136"/>
      <c r="H35" s="137">
        <v>15</v>
      </c>
      <c r="I35" s="137">
        <f>G35*H35</f>
        <v>0</v>
      </c>
    </row>
    <row r="36" spans="1:9" x14ac:dyDescent="0.25">
      <c r="A36" s="65" t="s">
        <v>23</v>
      </c>
      <c r="B36" s="3"/>
      <c r="C36" s="3"/>
      <c r="D36" s="3"/>
      <c r="E36" s="3"/>
      <c r="F36" s="96"/>
      <c r="G36" s="140"/>
      <c r="H36" s="139"/>
      <c r="I36" s="140"/>
    </row>
    <row r="37" spans="1:9" x14ac:dyDescent="0.25">
      <c r="A37" s="162" t="s">
        <v>251</v>
      </c>
      <c r="B37" s="13" t="s">
        <v>24</v>
      </c>
      <c r="C37" s="14"/>
      <c r="D37" s="14" t="s">
        <v>4</v>
      </c>
      <c r="E37" s="14"/>
      <c r="F37" s="99"/>
      <c r="G37" s="136"/>
      <c r="H37" s="137"/>
      <c r="I37" s="136"/>
    </row>
    <row r="38" spans="1:9" x14ac:dyDescent="0.25">
      <c r="A38" s="188" t="s">
        <v>25</v>
      </c>
      <c r="B38" s="15"/>
      <c r="C38" s="16" t="s">
        <v>4</v>
      </c>
      <c r="D38" s="16"/>
      <c r="E38" s="16"/>
      <c r="F38" s="1"/>
      <c r="G38" s="136"/>
      <c r="H38" s="137"/>
      <c r="I38" s="136"/>
    </row>
    <row r="39" spans="1:9" x14ac:dyDescent="0.25">
      <c r="A39" s="188" t="s">
        <v>26</v>
      </c>
      <c r="B39" s="17"/>
      <c r="C39" s="16" t="s">
        <v>4</v>
      </c>
      <c r="D39" s="16"/>
      <c r="E39" s="16"/>
      <c r="F39" s="1"/>
      <c r="G39" s="136"/>
      <c r="H39" s="137"/>
      <c r="I39" s="136"/>
    </row>
    <row r="40" spans="1:9" x14ac:dyDescent="0.25">
      <c r="A40" s="188" t="s">
        <v>27</v>
      </c>
      <c r="B40" s="15"/>
      <c r="C40" s="16" t="s">
        <v>4</v>
      </c>
      <c r="D40" s="16"/>
      <c r="E40" s="16"/>
      <c r="F40" s="1"/>
      <c r="G40" s="136"/>
      <c r="H40" s="137"/>
      <c r="I40" s="136"/>
    </row>
    <row r="41" spans="1:9" x14ac:dyDescent="0.25">
      <c r="A41" s="188" t="s">
        <v>28</v>
      </c>
      <c r="B41" s="18"/>
      <c r="C41" s="16" t="s">
        <v>4</v>
      </c>
      <c r="D41" s="16"/>
      <c r="E41" s="16"/>
      <c r="F41" s="1"/>
      <c r="G41" s="136"/>
      <c r="H41" s="137"/>
      <c r="I41" s="136"/>
    </row>
    <row r="42" spans="1:9" x14ac:dyDescent="0.25">
      <c r="A42" s="73" t="s">
        <v>29</v>
      </c>
      <c r="B42" s="23"/>
      <c r="C42" s="24"/>
      <c r="D42" s="24"/>
      <c r="E42" s="24"/>
      <c r="F42" s="103"/>
      <c r="G42" s="140"/>
      <c r="H42" s="139"/>
      <c r="I42" s="140"/>
    </row>
    <row r="43" spans="1:9" x14ac:dyDescent="0.25">
      <c r="A43" s="188" t="s">
        <v>246</v>
      </c>
      <c r="B43" s="13" t="s">
        <v>30</v>
      </c>
      <c r="C43" s="25"/>
      <c r="D43" s="16" t="s">
        <v>4</v>
      </c>
      <c r="E43" s="16"/>
      <c r="F43" s="1"/>
      <c r="G43" s="136"/>
      <c r="H43" s="137"/>
      <c r="I43" s="136"/>
    </row>
    <row r="44" spans="1:9" x14ac:dyDescent="0.25">
      <c r="A44" s="189" t="s">
        <v>268</v>
      </c>
      <c r="B44" s="15"/>
      <c r="C44" s="26"/>
      <c r="D44" s="27" t="s">
        <v>4</v>
      </c>
      <c r="E44" s="27"/>
      <c r="F44" s="22"/>
      <c r="G44" s="136"/>
      <c r="H44" s="137"/>
      <c r="I44" s="136"/>
    </row>
    <row r="45" spans="1:9" x14ac:dyDescent="0.25">
      <c r="A45" s="189" t="s">
        <v>247</v>
      </c>
      <c r="B45" s="17"/>
      <c r="C45" s="26"/>
      <c r="D45" s="27" t="s">
        <v>4</v>
      </c>
      <c r="E45" s="27"/>
      <c r="F45" s="22"/>
      <c r="G45" s="136"/>
      <c r="H45" s="137"/>
      <c r="I45" s="136"/>
    </row>
    <row r="46" spans="1:9" x14ac:dyDescent="0.25">
      <c r="A46" s="174" t="s">
        <v>248</v>
      </c>
      <c r="B46" s="15"/>
      <c r="C46" s="25"/>
      <c r="D46" s="16" t="s">
        <v>4</v>
      </c>
      <c r="E46" s="16"/>
      <c r="F46" s="1"/>
      <c r="G46" s="136"/>
      <c r="H46" s="137"/>
      <c r="I46" s="136"/>
    </row>
    <row r="47" spans="1:9" x14ac:dyDescent="0.25">
      <c r="A47" s="190" t="s">
        <v>249</v>
      </c>
      <c r="B47" s="18"/>
      <c r="C47" s="26"/>
      <c r="D47" s="27" t="s">
        <v>4</v>
      </c>
      <c r="E47" s="27"/>
      <c r="F47" s="22"/>
      <c r="G47" s="136"/>
      <c r="H47" s="137"/>
      <c r="I47" s="136"/>
    </row>
    <row r="48" spans="1:9" x14ac:dyDescent="0.25">
      <c r="A48" s="74" t="s">
        <v>31</v>
      </c>
      <c r="B48" s="28"/>
      <c r="C48" s="28"/>
      <c r="D48" s="28"/>
      <c r="E48" s="28"/>
      <c r="F48" s="104"/>
      <c r="G48" s="140"/>
      <c r="H48" s="139"/>
      <c r="I48" s="140"/>
    </row>
    <row r="49" spans="1:9" x14ac:dyDescent="0.25">
      <c r="A49" s="191" t="s">
        <v>32</v>
      </c>
      <c r="B49" s="95"/>
      <c r="C49" s="29"/>
      <c r="D49" s="30" t="s">
        <v>4</v>
      </c>
      <c r="E49" s="29"/>
      <c r="F49" s="105"/>
      <c r="G49" s="141"/>
      <c r="H49" s="142"/>
      <c r="I49" s="141"/>
    </row>
    <row r="50" spans="1:9" x14ac:dyDescent="0.25">
      <c r="A50" s="191" t="s">
        <v>33</v>
      </c>
      <c r="B50" s="99" t="s">
        <v>4</v>
      </c>
      <c r="C50" s="29"/>
      <c r="D50" s="29"/>
      <c r="E50" s="29"/>
      <c r="F50" s="105"/>
      <c r="G50" s="141"/>
      <c r="H50" s="142"/>
      <c r="I50" s="141"/>
    </row>
    <row r="51" spans="1:9" x14ac:dyDescent="0.25">
      <c r="A51" s="65" t="s">
        <v>34</v>
      </c>
      <c r="B51" s="3"/>
      <c r="C51" s="3"/>
      <c r="D51" s="3"/>
      <c r="E51" s="3"/>
      <c r="F51" s="96"/>
      <c r="G51" s="140"/>
      <c r="H51" s="139"/>
      <c r="I51" s="140"/>
    </row>
    <row r="52" spans="1:9" ht="29.25" x14ac:dyDescent="0.25">
      <c r="A52" s="68" t="s">
        <v>35</v>
      </c>
      <c r="B52" s="4" t="s">
        <v>36</v>
      </c>
      <c r="C52" s="5"/>
      <c r="D52" s="5" t="s">
        <v>4</v>
      </c>
      <c r="E52" s="5"/>
      <c r="F52" s="97"/>
      <c r="G52" s="136"/>
      <c r="H52" s="137">
        <v>25</v>
      </c>
      <c r="I52" s="137">
        <f>G52*H52</f>
        <v>0</v>
      </c>
    </row>
    <row r="53" spans="1:9" ht="29.25" x14ac:dyDescent="0.25">
      <c r="A53" s="192" t="s">
        <v>281</v>
      </c>
      <c r="B53" s="9" t="s">
        <v>4</v>
      </c>
      <c r="C53" s="9"/>
      <c r="D53" s="9"/>
      <c r="E53" s="9"/>
      <c r="F53" s="39"/>
      <c r="G53" s="141"/>
      <c r="H53" s="142"/>
      <c r="I53" s="142"/>
    </row>
    <row r="54" spans="1:9" x14ac:dyDescent="0.25">
      <c r="A54" s="65" t="s">
        <v>37</v>
      </c>
      <c r="B54" s="3"/>
      <c r="C54" s="3"/>
      <c r="D54" s="3"/>
      <c r="E54" s="3"/>
      <c r="F54" s="96"/>
      <c r="G54" s="140"/>
      <c r="H54" s="139"/>
      <c r="I54" s="139"/>
    </row>
    <row r="55" spans="1:9" x14ac:dyDescent="0.25">
      <c r="A55" s="68" t="s">
        <v>38</v>
      </c>
      <c r="B55" s="4" t="s">
        <v>37</v>
      </c>
      <c r="C55" s="5"/>
      <c r="D55" s="5" t="s">
        <v>4</v>
      </c>
      <c r="E55" s="5"/>
      <c r="F55" s="97"/>
      <c r="G55" s="136"/>
      <c r="H55" s="137">
        <v>35</v>
      </c>
      <c r="I55" s="137">
        <f t="shared" ref="I55:I64" si="2">G55*H55</f>
        <v>0</v>
      </c>
    </row>
    <row r="56" spans="1:9" x14ac:dyDescent="0.25">
      <c r="A56" s="162" t="s">
        <v>39</v>
      </c>
      <c r="B56" s="127" t="s">
        <v>4</v>
      </c>
      <c r="D56" s="128"/>
      <c r="E56" s="128"/>
      <c r="F56" s="128"/>
      <c r="G56" s="141"/>
      <c r="H56" s="142"/>
      <c r="I56" s="142"/>
    </row>
    <row r="57" spans="1:9" x14ac:dyDescent="0.25">
      <c r="A57" s="65" t="s">
        <v>40</v>
      </c>
      <c r="B57" s="3"/>
      <c r="C57" s="3"/>
      <c r="D57" s="3"/>
      <c r="E57" s="3"/>
      <c r="F57" s="96"/>
      <c r="G57" s="140"/>
      <c r="H57" s="139"/>
      <c r="I57" s="139"/>
    </row>
    <row r="58" spans="1:9" x14ac:dyDescent="0.25">
      <c r="A58" s="68" t="s">
        <v>41</v>
      </c>
      <c r="B58" s="4" t="s">
        <v>40</v>
      </c>
      <c r="C58" s="5"/>
      <c r="D58" s="5" t="s">
        <v>4</v>
      </c>
      <c r="E58" s="5"/>
      <c r="F58" s="97"/>
      <c r="G58" s="136"/>
      <c r="H58" s="137">
        <v>35</v>
      </c>
      <c r="I58" s="137">
        <f t="shared" si="2"/>
        <v>0</v>
      </c>
    </row>
    <row r="59" spans="1:9" x14ac:dyDescent="0.25">
      <c r="A59" s="193" t="s">
        <v>42</v>
      </c>
      <c r="B59" s="14" t="s">
        <v>4</v>
      </c>
      <c r="C59" s="31"/>
      <c r="D59" s="31"/>
      <c r="E59" s="31"/>
      <c r="F59" s="106"/>
      <c r="G59" s="141"/>
      <c r="H59" s="142" t="s">
        <v>282</v>
      </c>
      <c r="I59" s="142"/>
    </row>
    <row r="60" spans="1:9" x14ac:dyDescent="0.25">
      <c r="A60" s="65" t="s">
        <v>43</v>
      </c>
      <c r="B60" s="3"/>
      <c r="C60" s="3"/>
      <c r="D60" s="3"/>
      <c r="E60" s="3"/>
      <c r="F60" s="96"/>
      <c r="G60" s="140"/>
      <c r="H60" s="139"/>
      <c r="I60" s="139"/>
    </row>
    <row r="61" spans="1:9" x14ac:dyDescent="0.25">
      <c r="A61" s="75" t="s">
        <v>44</v>
      </c>
      <c r="B61" s="32" t="s">
        <v>45</v>
      </c>
      <c r="C61" s="21"/>
      <c r="D61" s="21" t="s">
        <v>4</v>
      </c>
      <c r="E61" s="21"/>
      <c r="F61" s="102"/>
      <c r="G61" s="136"/>
      <c r="H61" s="137">
        <v>5.75</v>
      </c>
      <c r="I61" s="137">
        <f t="shared" si="2"/>
        <v>0</v>
      </c>
    </row>
    <row r="62" spans="1:9" x14ac:dyDescent="0.25">
      <c r="A62" s="75" t="s">
        <v>46</v>
      </c>
      <c r="B62" s="17"/>
      <c r="C62" s="21"/>
      <c r="D62" s="21" t="s">
        <v>4</v>
      </c>
      <c r="E62" s="21"/>
      <c r="F62" s="102"/>
      <c r="G62" s="136"/>
      <c r="H62" s="137">
        <v>5.75</v>
      </c>
      <c r="I62" s="137">
        <f t="shared" si="2"/>
        <v>0</v>
      </c>
    </row>
    <row r="63" spans="1:9" x14ac:dyDescent="0.25">
      <c r="A63" s="75" t="s">
        <v>47</v>
      </c>
      <c r="B63" s="15"/>
      <c r="C63" s="21"/>
      <c r="D63" s="21" t="s">
        <v>4</v>
      </c>
      <c r="E63" s="21"/>
      <c r="F63" s="102"/>
      <c r="G63" s="136"/>
      <c r="H63" s="137">
        <v>5.75</v>
      </c>
      <c r="I63" s="137">
        <f t="shared" si="2"/>
        <v>0</v>
      </c>
    </row>
    <row r="64" spans="1:9" x14ac:dyDescent="0.25">
      <c r="A64" s="75" t="s">
        <v>48</v>
      </c>
      <c r="B64" s="18"/>
      <c r="C64" s="21"/>
      <c r="D64" s="21"/>
      <c r="E64" s="21" t="s">
        <v>4</v>
      </c>
      <c r="F64" s="102"/>
      <c r="G64" s="136"/>
      <c r="H64" s="137">
        <v>5.75</v>
      </c>
      <c r="I64" s="137">
        <f t="shared" si="2"/>
        <v>0</v>
      </c>
    </row>
    <row r="65" spans="1:9" ht="15.75" x14ac:dyDescent="0.25">
      <c r="A65" s="76" t="s">
        <v>49</v>
      </c>
      <c r="B65" s="33"/>
      <c r="C65" s="33"/>
      <c r="D65" s="33"/>
      <c r="E65" s="33"/>
      <c r="F65" s="107"/>
      <c r="G65" s="143"/>
      <c r="H65" s="144"/>
      <c r="I65" s="144"/>
    </row>
    <row r="66" spans="1:9" x14ac:dyDescent="0.25">
      <c r="A66" s="73" t="s">
        <v>200</v>
      </c>
      <c r="B66" s="24"/>
      <c r="C66" s="24"/>
      <c r="D66" s="24"/>
      <c r="E66" s="24"/>
      <c r="F66" s="103"/>
      <c r="G66" s="140"/>
      <c r="H66" s="139"/>
      <c r="I66" s="139"/>
    </row>
    <row r="67" spans="1:9" x14ac:dyDescent="0.25">
      <c r="A67" s="193" t="s">
        <v>245</v>
      </c>
      <c r="B67" s="34" t="s">
        <v>50</v>
      </c>
      <c r="C67" s="14"/>
      <c r="D67" s="14" t="s">
        <v>4</v>
      </c>
      <c r="E67" s="14"/>
      <c r="F67" s="99"/>
      <c r="G67" s="136"/>
      <c r="H67" s="137"/>
      <c r="I67" s="136"/>
    </row>
    <row r="68" spans="1:9" x14ac:dyDescent="0.25">
      <c r="A68" s="65" t="s">
        <v>51</v>
      </c>
      <c r="B68" s="35"/>
      <c r="C68" s="35"/>
      <c r="D68" s="35"/>
      <c r="E68" s="35"/>
      <c r="F68" s="108"/>
      <c r="G68" s="140"/>
      <c r="H68" s="139"/>
      <c r="I68" s="139"/>
    </row>
    <row r="69" spans="1:9" x14ac:dyDescent="0.25">
      <c r="A69" s="66" t="s">
        <v>52</v>
      </c>
      <c r="B69" s="13" t="s">
        <v>51</v>
      </c>
      <c r="C69" s="14"/>
      <c r="D69" s="14" t="s">
        <v>4</v>
      </c>
      <c r="E69" s="14"/>
      <c r="F69" s="99"/>
      <c r="G69" s="136"/>
      <c r="H69" s="137">
        <v>10</v>
      </c>
      <c r="I69" s="137">
        <f t="shared" ref="I69:I70" si="3">G69*H69</f>
        <v>0</v>
      </c>
    </row>
    <row r="70" spans="1:9" x14ac:dyDescent="0.25">
      <c r="A70" s="184" t="s">
        <v>53</v>
      </c>
      <c r="B70" s="11"/>
      <c r="C70" s="9"/>
      <c r="D70" s="9" t="s">
        <v>4</v>
      </c>
      <c r="E70" s="9"/>
      <c r="F70" s="39"/>
      <c r="G70" s="136"/>
      <c r="H70" s="137">
        <v>8.5</v>
      </c>
      <c r="I70" s="137">
        <f t="shared" si="3"/>
        <v>0</v>
      </c>
    </row>
    <row r="71" spans="1:9" x14ac:dyDescent="0.25">
      <c r="A71" s="73" t="s">
        <v>201</v>
      </c>
      <c r="B71" s="36"/>
      <c r="C71" s="36"/>
      <c r="D71" s="36"/>
      <c r="E71" s="36"/>
      <c r="F71" s="109"/>
      <c r="G71" s="140"/>
      <c r="H71" s="139"/>
      <c r="I71" s="139"/>
    </row>
    <row r="72" spans="1:9" x14ac:dyDescent="0.25">
      <c r="A72" s="188" t="s">
        <v>252</v>
      </c>
      <c r="B72" s="34" t="s">
        <v>54</v>
      </c>
      <c r="C72" s="14"/>
      <c r="D72" s="14" t="s">
        <v>4</v>
      </c>
      <c r="E72" s="14"/>
      <c r="F72" s="99"/>
      <c r="G72" s="136"/>
      <c r="H72" s="137"/>
      <c r="I72" s="136"/>
    </row>
    <row r="73" spans="1:9" x14ac:dyDescent="0.25">
      <c r="A73" s="188" t="s">
        <v>283</v>
      </c>
      <c r="B73" s="34"/>
      <c r="C73" s="14"/>
      <c r="D73" s="14"/>
      <c r="E73" s="14"/>
      <c r="F73" s="99"/>
      <c r="G73" s="136"/>
      <c r="H73" s="137"/>
      <c r="I73" s="136"/>
    </row>
    <row r="74" spans="1:9" x14ac:dyDescent="0.25">
      <c r="A74" s="65" t="s">
        <v>55</v>
      </c>
      <c r="B74" s="35"/>
      <c r="C74" s="35"/>
      <c r="D74" s="35"/>
      <c r="E74" s="35"/>
      <c r="F74" s="108"/>
      <c r="G74" s="140"/>
      <c r="H74" s="139"/>
      <c r="I74" s="140"/>
    </row>
    <row r="75" spans="1:9" x14ac:dyDescent="0.25">
      <c r="A75" s="69" t="s">
        <v>56</v>
      </c>
      <c r="B75" s="13" t="s">
        <v>55</v>
      </c>
      <c r="C75" s="14" t="s">
        <v>4</v>
      </c>
      <c r="D75" s="14"/>
      <c r="E75" s="14"/>
      <c r="F75" s="99"/>
      <c r="G75" s="136"/>
      <c r="H75" s="137">
        <v>6</v>
      </c>
      <c r="I75" s="137">
        <f>G75*H75</f>
        <v>0</v>
      </c>
    </row>
    <row r="76" spans="1:9" x14ac:dyDescent="0.25">
      <c r="A76" s="77" t="s">
        <v>57</v>
      </c>
      <c r="B76" s="37"/>
      <c r="C76" s="38" t="s">
        <v>4</v>
      </c>
      <c r="D76" s="38"/>
      <c r="E76" s="38"/>
      <c r="F76" s="110"/>
      <c r="G76" s="136"/>
      <c r="H76" s="137">
        <v>15</v>
      </c>
      <c r="I76" s="137">
        <f>G76*H76</f>
        <v>0</v>
      </c>
    </row>
    <row r="77" spans="1:9" x14ac:dyDescent="0.25">
      <c r="A77" s="77" t="s">
        <v>58</v>
      </c>
      <c r="B77" s="10"/>
      <c r="C77" s="9" t="s">
        <v>4</v>
      </c>
      <c r="D77" s="9"/>
      <c r="E77" s="9"/>
      <c r="F77" s="39"/>
      <c r="G77" s="136"/>
      <c r="H77" s="137">
        <v>15</v>
      </c>
      <c r="I77" s="137">
        <f t="shared" ref="I77:I79" si="4">G77*H77</f>
        <v>0</v>
      </c>
    </row>
    <row r="78" spans="1:9" x14ac:dyDescent="0.25">
      <c r="A78" s="77" t="s">
        <v>59</v>
      </c>
      <c r="B78" s="10"/>
      <c r="C78" s="9" t="s">
        <v>4</v>
      </c>
      <c r="D78" s="9"/>
      <c r="E78" s="9"/>
      <c r="F78" s="39"/>
      <c r="G78" s="136"/>
      <c r="H78" s="137">
        <v>15</v>
      </c>
      <c r="I78" s="137">
        <f t="shared" si="4"/>
        <v>0</v>
      </c>
    </row>
    <row r="79" spans="1:9" x14ac:dyDescent="0.25">
      <c r="A79" s="77" t="s">
        <v>60</v>
      </c>
      <c r="B79" s="11"/>
      <c r="C79" s="9" t="s">
        <v>4</v>
      </c>
      <c r="D79" s="9"/>
      <c r="E79" s="9"/>
      <c r="F79" s="39"/>
      <c r="G79" s="136"/>
      <c r="H79" s="137">
        <v>15</v>
      </c>
      <c r="I79" s="137">
        <f t="shared" si="4"/>
        <v>0</v>
      </c>
    </row>
    <row r="80" spans="1:9" x14ac:dyDescent="0.25">
      <c r="A80" s="73" t="s">
        <v>61</v>
      </c>
      <c r="B80" s="36"/>
      <c r="C80" s="36"/>
      <c r="D80" s="36"/>
      <c r="E80" s="36"/>
      <c r="F80" s="109"/>
      <c r="G80" s="145"/>
      <c r="H80" s="146"/>
      <c r="I80" s="145"/>
    </row>
    <row r="81" spans="1:9" x14ac:dyDescent="0.25">
      <c r="A81" s="194" t="s">
        <v>62</v>
      </c>
      <c r="B81" s="13" t="s">
        <v>61</v>
      </c>
      <c r="C81" s="14"/>
      <c r="D81" s="14" t="s">
        <v>4</v>
      </c>
      <c r="E81" s="14"/>
      <c r="F81" s="99"/>
      <c r="G81" s="136"/>
      <c r="H81" s="137"/>
      <c r="I81" s="136"/>
    </row>
    <row r="82" spans="1:9" x14ac:dyDescent="0.25">
      <c r="A82" s="195" t="s">
        <v>63</v>
      </c>
      <c r="B82" s="135"/>
      <c r="C82" s="14"/>
      <c r="D82" s="14" t="s">
        <v>4</v>
      </c>
      <c r="E82" s="14" t="s">
        <v>4</v>
      </c>
      <c r="F82" s="99"/>
      <c r="G82" s="136"/>
      <c r="H82" s="137"/>
      <c r="I82" s="136"/>
    </row>
    <row r="83" spans="1:9" x14ac:dyDescent="0.25">
      <c r="A83" s="194" t="s">
        <v>257</v>
      </c>
      <c r="B83" s="10"/>
      <c r="C83" s="14"/>
      <c r="D83" s="14"/>
      <c r="E83" s="14" t="s">
        <v>4</v>
      </c>
      <c r="F83" s="99"/>
      <c r="G83" s="136"/>
      <c r="H83" s="137"/>
      <c r="I83" s="136"/>
    </row>
    <row r="84" spans="1:9" x14ac:dyDescent="0.25">
      <c r="A84" s="179" t="s">
        <v>276</v>
      </c>
      <c r="B84" s="11"/>
      <c r="C84" s="175"/>
      <c r="D84" s="175"/>
      <c r="E84" s="14" t="s">
        <v>4</v>
      </c>
      <c r="F84" s="176"/>
      <c r="G84" s="177"/>
      <c r="H84" s="178"/>
      <c r="I84" s="177"/>
    </row>
    <row r="85" spans="1:9" x14ac:dyDescent="0.25">
      <c r="A85" s="65" t="s">
        <v>64</v>
      </c>
      <c r="B85" s="35"/>
      <c r="C85" s="35"/>
      <c r="D85" s="35"/>
      <c r="E85" s="35"/>
      <c r="F85" s="108"/>
      <c r="G85" s="140"/>
      <c r="H85" s="139"/>
      <c r="I85" s="140"/>
    </row>
    <row r="86" spans="1:9" x14ac:dyDescent="0.25">
      <c r="A86" s="78" t="s">
        <v>65</v>
      </c>
      <c r="B86" s="13" t="s">
        <v>64</v>
      </c>
      <c r="C86" s="14" t="s">
        <v>4</v>
      </c>
      <c r="D86" s="14"/>
      <c r="E86" s="14"/>
      <c r="F86" s="99"/>
      <c r="G86" s="136"/>
      <c r="H86" s="137">
        <v>9.9499999999999993</v>
      </c>
      <c r="I86" s="137">
        <f>G86*H86</f>
        <v>0</v>
      </c>
    </row>
    <row r="87" spans="1:9" x14ac:dyDescent="0.25">
      <c r="A87" s="78" t="s">
        <v>66</v>
      </c>
      <c r="B87" s="10"/>
      <c r="C87" s="9" t="s">
        <v>4</v>
      </c>
      <c r="D87" s="9"/>
      <c r="E87" s="9"/>
      <c r="F87" s="39"/>
      <c r="G87" s="136"/>
      <c r="H87" s="137">
        <v>9.9499999999999993</v>
      </c>
      <c r="I87" s="137">
        <f t="shared" ref="I87:I98" si="5">G87*H87</f>
        <v>0</v>
      </c>
    </row>
    <row r="88" spans="1:9" x14ac:dyDescent="0.25">
      <c r="A88" s="78" t="s">
        <v>67</v>
      </c>
      <c r="B88" s="10"/>
      <c r="C88" s="9" t="s">
        <v>4</v>
      </c>
      <c r="D88" s="9"/>
      <c r="E88" s="9"/>
      <c r="F88" s="39"/>
      <c r="G88" s="136"/>
      <c r="H88" s="137">
        <v>9.9499999999999993</v>
      </c>
      <c r="I88" s="137">
        <f t="shared" si="5"/>
        <v>0</v>
      </c>
    </row>
    <row r="89" spans="1:9" x14ac:dyDescent="0.25">
      <c r="A89" s="157" t="s">
        <v>68</v>
      </c>
      <c r="B89" s="10"/>
      <c r="C89" s="9" t="s">
        <v>4</v>
      </c>
      <c r="D89" s="9"/>
      <c r="E89" s="9"/>
      <c r="F89" s="39"/>
      <c r="G89" s="136"/>
      <c r="H89" s="137"/>
      <c r="I89" s="137"/>
    </row>
    <row r="90" spans="1:9" x14ac:dyDescent="0.25">
      <c r="A90" s="157" t="s">
        <v>210</v>
      </c>
      <c r="B90" s="10"/>
      <c r="C90" s="39"/>
      <c r="D90" s="39"/>
      <c r="E90" s="39" t="s">
        <v>4</v>
      </c>
      <c r="F90" s="39" t="s">
        <v>4</v>
      </c>
      <c r="G90" s="136"/>
      <c r="H90" s="158"/>
      <c r="I90" s="137"/>
    </row>
    <row r="91" spans="1:9" x14ac:dyDescent="0.25">
      <c r="A91" s="157" t="s">
        <v>264</v>
      </c>
      <c r="B91" s="10"/>
      <c r="C91" s="39"/>
      <c r="D91" s="39"/>
      <c r="E91" s="39" t="s">
        <v>4</v>
      </c>
      <c r="F91" s="39" t="s">
        <v>4</v>
      </c>
      <c r="G91" s="136"/>
      <c r="H91" s="142">
        <v>12</v>
      </c>
      <c r="I91" s="137">
        <f>G91*H91</f>
        <v>0</v>
      </c>
    </row>
    <row r="92" spans="1:9" x14ac:dyDescent="0.25">
      <c r="A92" s="196" t="s">
        <v>209</v>
      </c>
      <c r="B92" s="10"/>
      <c r="C92" s="39" t="s">
        <v>4</v>
      </c>
      <c r="D92" s="39"/>
      <c r="E92" s="39"/>
      <c r="F92" s="39"/>
      <c r="G92" s="141"/>
      <c r="H92" s="142"/>
      <c r="I92" s="141"/>
    </row>
    <row r="93" spans="1:9" x14ac:dyDescent="0.25">
      <c r="A93" s="174" t="s">
        <v>284</v>
      </c>
      <c r="B93" s="172"/>
      <c r="C93" s="173" t="s">
        <v>4</v>
      </c>
      <c r="D93" s="173"/>
      <c r="E93" s="173"/>
      <c r="F93" s="11"/>
      <c r="G93" s="141"/>
      <c r="H93" s="142"/>
      <c r="I93" s="141"/>
    </row>
    <row r="94" spans="1:9" x14ac:dyDescent="0.25">
      <c r="A94" s="65" t="s">
        <v>69</v>
      </c>
      <c r="B94" s="40"/>
      <c r="C94" s="40"/>
      <c r="D94" s="40"/>
      <c r="E94" s="40"/>
      <c r="F94" s="111"/>
      <c r="G94" s="140"/>
      <c r="H94" s="139"/>
      <c r="I94" s="139"/>
    </row>
    <row r="95" spans="1:9" x14ac:dyDescent="0.25">
      <c r="A95" s="193" t="s">
        <v>224</v>
      </c>
      <c r="B95" s="34" t="s">
        <v>69</v>
      </c>
      <c r="C95" s="14"/>
      <c r="D95" s="14" t="s">
        <v>4</v>
      </c>
      <c r="E95" s="14"/>
      <c r="F95" s="99"/>
      <c r="G95" s="141"/>
      <c r="H95" s="142"/>
      <c r="I95" s="142"/>
    </row>
    <row r="96" spans="1:9" x14ac:dyDescent="0.25">
      <c r="A96" s="65" t="s">
        <v>70</v>
      </c>
      <c r="B96" s="41"/>
      <c r="C96" s="41"/>
      <c r="D96" s="41"/>
      <c r="E96" s="41"/>
      <c r="F96" s="112"/>
      <c r="G96" s="140"/>
      <c r="H96" s="139"/>
      <c r="I96" s="139"/>
    </row>
    <row r="97" spans="1:9" x14ac:dyDescent="0.25">
      <c r="A97" s="75" t="s">
        <v>71</v>
      </c>
      <c r="B97" s="13" t="s">
        <v>70</v>
      </c>
      <c r="C97" s="14" t="s">
        <v>4</v>
      </c>
      <c r="D97" s="14"/>
      <c r="E97" s="14"/>
      <c r="F97" s="99"/>
      <c r="G97" s="136"/>
      <c r="H97" s="137">
        <v>8.9499999999999993</v>
      </c>
      <c r="I97" s="137">
        <f t="shared" si="5"/>
        <v>0</v>
      </c>
    </row>
    <row r="98" spans="1:9" x14ac:dyDescent="0.25">
      <c r="A98" s="67" t="s">
        <v>72</v>
      </c>
      <c r="B98" s="39"/>
      <c r="C98" s="9" t="s">
        <v>4</v>
      </c>
      <c r="D98" s="9"/>
      <c r="E98" s="9"/>
      <c r="F98" s="39"/>
      <c r="G98" s="136"/>
      <c r="H98" s="137">
        <v>8.9499999999999993</v>
      </c>
      <c r="I98" s="137">
        <f t="shared" si="5"/>
        <v>0</v>
      </c>
    </row>
    <row r="99" spans="1:9" ht="15.75" x14ac:dyDescent="0.25">
      <c r="A99" s="79" t="s">
        <v>73</v>
      </c>
      <c r="B99" s="42"/>
      <c r="C99" s="42"/>
      <c r="D99" s="42"/>
      <c r="E99" s="42"/>
      <c r="F99" s="113"/>
      <c r="G99" s="143"/>
      <c r="H99" s="144"/>
      <c r="I99" s="143"/>
    </row>
    <row r="100" spans="1:9" x14ac:dyDescent="0.25">
      <c r="A100" s="73" t="s">
        <v>218</v>
      </c>
      <c r="B100" s="24"/>
      <c r="C100" s="24"/>
      <c r="D100" s="24"/>
      <c r="E100" s="24"/>
      <c r="F100" s="103"/>
      <c r="G100" s="140" t="s">
        <v>262</v>
      </c>
      <c r="H100" s="139"/>
      <c r="I100" s="139"/>
    </row>
    <row r="101" spans="1:9" x14ac:dyDescent="0.25">
      <c r="A101" s="169" t="s">
        <v>211</v>
      </c>
      <c r="B101" s="159" t="s">
        <v>212</v>
      </c>
      <c r="C101" s="160"/>
      <c r="D101" s="161"/>
      <c r="E101" s="161"/>
      <c r="F101" s="160"/>
      <c r="G101" s="141"/>
      <c r="H101" s="142"/>
      <c r="I101" s="141"/>
    </row>
    <row r="102" spans="1:9" x14ac:dyDescent="0.25">
      <c r="A102" s="194" t="s">
        <v>213</v>
      </c>
      <c r="B102" s="17"/>
      <c r="C102" s="16"/>
      <c r="D102" s="16" t="s">
        <v>4</v>
      </c>
      <c r="E102" s="16"/>
      <c r="F102" s="1"/>
      <c r="G102" s="136"/>
      <c r="H102" s="137"/>
      <c r="I102" s="136"/>
    </row>
    <row r="103" spans="1:9" x14ac:dyDescent="0.25">
      <c r="A103" s="194" t="s">
        <v>214</v>
      </c>
      <c r="B103" s="15"/>
      <c r="C103" s="16"/>
      <c r="D103" s="16" t="s">
        <v>4</v>
      </c>
      <c r="E103" s="16"/>
      <c r="F103" s="1"/>
      <c r="G103" s="136"/>
      <c r="H103" s="137"/>
      <c r="I103" s="136"/>
    </row>
    <row r="104" spans="1:9" x14ac:dyDescent="0.25">
      <c r="A104" s="194" t="s">
        <v>215</v>
      </c>
      <c r="B104" s="17"/>
      <c r="C104" s="16"/>
      <c r="D104" s="16" t="s">
        <v>4</v>
      </c>
      <c r="E104" s="16"/>
      <c r="F104" s="1"/>
      <c r="G104" s="136"/>
      <c r="H104" s="137"/>
      <c r="I104" s="136"/>
    </row>
    <row r="105" spans="1:9" x14ac:dyDescent="0.25">
      <c r="A105" s="197" t="s">
        <v>84</v>
      </c>
      <c r="B105" s="17"/>
      <c r="C105" s="16"/>
      <c r="D105" s="16"/>
      <c r="E105" s="16"/>
      <c r="F105" s="1"/>
      <c r="G105" s="136"/>
      <c r="H105" s="137"/>
      <c r="I105" s="136"/>
    </row>
    <row r="106" spans="1:9" x14ac:dyDescent="0.25">
      <c r="A106" s="198" t="s">
        <v>216</v>
      </c>
      <c r="B106" s="15"/>
      <c r="C106" s="43"/>
      <c r="D106" s="43" t="s">
        <v>4</v>
      </c>
      <c r="E106" s="43"/>
      <c r="F106" s="43"/>
      <c r="G106" s="136"/>
      <c r="H106" s="137"/>
      <c r="I106" s="136"/>
    </row>
    <row r="107" spans="1:9" x14ac:dyDescent="0.25">
      <c r="A107" s="197" t="s">
        <v>75</v>
      </c>
      <c r="B107" s="11"/>
      <c r="C107" s="9"/>
      <c r="D107" s="9"/>
      <c r="E107" s="9" t="s">
        <v>4</v>
      </c>
      <c r="F107" s="39" t="s">
        <v>4</v>
      </c>
      <c r="G107" s="136"/>
      <c r="H107" s="137">
        <v>16.95</v>
      </c>
      <c r="I107" s="137">
        <f>G107*H107</f>
        <v>0</v>
      </c>
    </row>
    <row r="108" spans="1:9" ht="29.25" x14ac:dyDescent="0.25">
      <c r="A108" s="197" t="s">
        <v>217</v>
      </c>
      <c r="B108" s="9" t="s">
        <v>4</v>
      </c>
      <c r="C108" s="9" t="s">
        <v>4</v>
      </c>
      <c r="D108" s="9"/>
      <c r="E108" s="9"/>
      <c r="F108" s="39"/>
      <c r="G108" s="141"/>
      <c r="H108" s="142"/>
      <c r="I108" s="142"/>
    </row>
    <row r="109" spans="1:9" x14ac:dyDescent="0.25">
      <c r="A109" s="81" t="s">
        <v>74</v>
      </c>
      <c r="B109" s="44"/>
      <c r="C109" s="44"/>
      <c r="D109" s="44"/>
      <c r="E109" s="44"/>
      <c r="F109" s="114"/>
      <c r="G109" s="140"/>
      <c r="H109" s="139"/>
      <c r="I109" s="139"/>
    </row>
    <row r="110" spans="1:9" x14ac:dyDescent="0.25">
      <c r="A110" s="80" t="s">
        <v>76</v>
      </c>
      <c r="B110" s="9"/>
      <c r="C110" s="9"/>
      <c r="D110" s="9"/>
      <c r="E110" s="9" t="s">
        <v>4</v>
      </c>
      <c r="F110" s="39" t="s">
        <v>4</v>
      </c>
      <c r="G110" s="136"/>
      <c r="H110" s="137">
        <v>6.95</v>
      </c>
      <c r="I110" s="137">
        <f t="shared" ref="I110:I128" si="6">G110*H110</f>
        <v>0</v>
      </c>
    </row>
    <row r="111" spans="1:9" x14ac:dyDescent="0.25">
      <c r="A111" s="80" t="s">
        <v>77</v>
      </c>
      <c r="B111" s="9"/>
      <c r="C111" s="9"/>
      <c r="D111" s="9"/>
      <c r="E111" s="9" t="s">
        <v>4</v>
      </c>
      <c r="F111" s="39" t="s">
        <v>4</v>
      </c>
      <c r="G111" s="136"/>
      <c r="H111" s="137">
        <v>6.95</v>
      </c>
      <c r="I111" s="137">
        <f t="shared" si="6"/>
        <v>0</v>
      </c>
    </row>
    <row r="112" spans="1:9" x14ac:dyDescent="0.25">
      <c r="A112" s="65" t="s">
        <v>78</v>
      </c>
      <c r="B112" s="3"/>
      <c r="C112" s="3"/>
      <c r="D112" s="3"/>
      <c r="E112" s="3"/>
      <c r="F112" s="96"/>
      <c r="G112" s="140" t="s">
        <v>262</v>
      </c>
      <c r="H112" s="139"/>
      <c r="I112" s="139"/>
    </row>
    <row r="113" spans="1:9" x14ac:dyDescent="0.25">
      <c r="A113" s="193" t="s">
        <v>220</v>
      </c>
      <c r="B113" s="13" t="s">
        <v>78</v>
      </c>
      <c r="C113" s="14"/>
      <c r="D113" s="14" t="s">
        <v>4</v>
      </c>
      <c r="E113" s="14"/>
      <c r="F113" s="99"/>
      <c r="G113" s="136"/>
      <c r="H113" s="137"/>
      <c r="I113" s="137"/>
    </row>
    <row r="114" spans="1:9" x14ac:dyDescent="0.25">
      <c r="A114" s="193" t="s">
        <v>221</v>
      </c>
      <c r="B114" s="17"/>
      <c r="C114" s="14"/>
      <c r="D114" s="14" t="s">
        <v>4</v>
      </c>
      <c r="E114" s="14"/>
      <c r="F114" s="99"/>
      <c r="G114" s="136"/>
      <c r="H114" s="137"/>
      <c r="I114" s="137"/>
    </row>
    <row r="115" spans="1:9" x14ac:dyDescent="0.25">
      <c r="A115" s="193" t="s">
        <v>222</v>
      </c>
      <c r="B115" s="17"/>
      <c r="C115" s="14"/>
      <c r="D115" s="14" t="s">
        <v>4</v>
      </c>
      <c r="E115" s="14"/>
      <c r="F115" s="99"/>
      <c r="G115" s="136"/>
      <c r="H115" s="137"/>
      <c r="I115" s="137"/>
    </row>
    <row r="116" spans="1:9" x14ac:dyDescent="0.25">
      <c r="A116" s="193" t="s">
        <v>223</v>
      </c>
      <c r="B116" s="18"/>
      <c r="C116" s="14"/>
      <c r="D116" s="14" t="s">
        <v>4</v>
      </c>
      <c r="E116" s="14"/>
      <c r="F116" s="99"/>
      <c r="G116" s="136"/>
      <c r="H116" s="137"/>
      <c r="I116" s="137"/>
    </row>
    <row r="117" spans="1:9" x14ac:dyDescent="0.25">
      <c r="A117" s="65" t="s">
        <v>79</v>
      </c>
      <c r="B117" s="3"/>
      <c r="C117" s="3"/>
      <c r="D117" s="3"/>
      <c r="E117" s="3"/>
      <c r="F117" s="96"/>
      <c r="G117" s="140"/>
      <c r="H117" s="139"/>
      <c r="I117" s="139"/>
    </row>
    <row r="118" spans="1:9" x14ac:dyDescent="0.25">
      <c r="A118" s="80" t="s">
        <v>80</v>
      </c>
      <c r="B118" s="7" t="s">
        <v>81</v>
      </c>
      <c r="C118" s="9"/>
      <c r="D118" s="9" t="s">
        <v>4</v>
      </c>
      <c r="E118" s="9"/>
      <c r="F118" s="39"/>
      <c r="G118" s="136"/>
      <c r="H118" s="137">
        <v>24.95</v>
      </c>
      <c r="I118" s="137">
        <f t="shared" si="6"/>
        <v>0</v>
      </c>
    </row>
    <row r="119" spans="1:9" x14ac:dyDescent="0.25">
      <c r="A119" s="80" t="s">
        <v>82</v>
      </c>
      <c r="B119" s="10"/>
      <c r="C119" s="9"/>
      <c r="D119" s="9" t="s">
        <v>4</v>
      </c>
      <c r="E119" s="9"/>
      <c r="F119" s="39"/>
      <c r="G119" s="136"/>
      <c r="H119" s="137">
        <v>24.95</v>
      </c>
      <c r="I119" s="137">
        <f t="shared" si="6"/>
        <v>0</v>
      </c>
    </row>
    <row r="120" spans="1:9" x14ac:dyDescent="0.25">
      <c r="A120" s="80" t="s">
        <v>83</v>
      </c>
      <c r="B120" s="10"/>
      <c r="C120" s="9"/>
      <c r="D120" s="9" t="s">
        <v>4</v>
      </c>
      <c r="E120" s="9"/>
      <c r="F120" s="39"/>
      <c r="G120" s="136"/>
      <c r="H120" s="137">
        <v>24.95</v>
      </c>
      <c r="I120" s="137">
        <f t="shared" si="6"/>
        <v>0</v>
      </c>
    </row>
    <row r="121" spans="1:9" x14ac:dyDescent="0.25">
      <c r="A121" s="199" t="s">
        <v>277</v>
      </c>
      <c r="B121" s="17"/>
      <c r="C121" s="14" t="s">
        <v>4</v>
      </c>
      <c r="D121" s="14" t="s">
        <v>4</v>
      </c>
      <c r="E121" s="14"/>
      <c r="F121" s="99"/>
      <c r="G121" s="141"/>
      <c r="H121" s="142"/>
      <c r="I121" s="142"/>
    </row>
    <row r="122" spans="1:9" x14ac:dyDescent="0.25">
      <c r="A122" s="200" t="s">
        <v>219</v>
      </c>
      <c r="B122" s="17"/>
      <c r="C122" s="30" t="s">
        <v>4</v>
      </c>
      <c r="D122" s="30"/>
      <c r="E122" s="30"/>
      <c r="F122" s="18"/>
      <c r="G122" s="141"/>
      <c r="H122" s="142"/>
      <c r="I122" s="141"/>
    </row>
    <row r="123" spans="1:9" x14ac:dyDescent="0.25">
      <c r="A123" s="65" t="s">
        <v>85</v>
      </c>
      <c r="B123" s="3"/>
      <c r="C123" s="3"/>
      <c r="D123" s="3"/>
      <c r="E123" s="3"/>
      <c r="F123" s="96"/>
      <c r="G123" s="140"/>
      <c r="H123" s="139"/>
      <c r="I123" s="139"/>
    </row>
    <row r="124" spans="1:9" x14ac:dyDescent="0.25">
      <c r="A124" s="78" t="s">
        <v>86</v>
      </c>
      <c r="B124" s="7" t="s">
        <v>85</v>
      </c>
      <c r="C124" s="9" t="s">
        <v>4</v>
      </c>
      <c r="D124" s="9"/>
      <c r="E124" s="9"/>
      <c r="F124" s="39"/>
      <c r="G124" s="136"/>
      <c r="H124" s="137">
        <v>11.5</v>
      </c>
      <c r="I124" s="137">
        <f t="shared" si="6"/>
        <v>0</v>
      </c>
    </row>
    <row r="125" spans="1:9" x14ac:dyDescent="0.25">
      <c r="A125" s="78" t="s">
        <v>87</v>
      </c>
      <c r="B125" s="10"/>
      <c r="C125" s="9" t="s">
        <v>4</v>
      </c>
      <c r="D125" s="9"/>
      <c r="E125" s="9"/>
      <c r="F125" s="39"/>
      <c r="G125" s="136"/>
      <c r="H125" s="137">
        <v>12.95</v>
      </c>
      <c r="I125" s="137">
        <f t="shared" si="6"/>
        <v>0</v>
      </c>
    </row>
    <row r="126" spans="1:9" x14ac:dyDescent="0.25">
      <c r="A126" s="78" t="s">
        <v>88</v>
      </c>
      <c r="B126" s="10"/>
      <c r="C126" s="9" t="s">
        <v>4</v>
      </c>
      <c r="D126" s="9"/>
      <c r="E126" s="9"/>
      <c r="F126" s="39"/>
      <c r="G126" s="136"/>
      <c r="H126" s="137">
        <v>14.95</v>
      </c>
      <c r="I126" s="137">
        <f t="shared" si="6"/>
        <v>0</v>
      </c>
    </row>
    <row r="127" spans="1:9" x14ac:dyDescent="0.25">
      <c r="A127" s="78" t="s">
        <v>89</v>
      </c>
      <c r="B127" s="10"/>
      <c r="C127" s="9" t="s">
        <v>4</v>
      </c>
      <c r="D127" s="9"/>
      <c r="E127" s="9"/>
      <c r="F127" s="39"/>
      <c r="G127" s="136"/>
      <c r="H127" s="137">
        <v>10.5</v>
      </c>
      <c r="I127" s="137">
        <f t="shared" si="6"/>
        <v>0</v>
      </c>
    </row>
    <row r="128" spans="1:9" x14ac:dyDescent="0.25">
      <c r="A128" s="78" t="s">
        <v>90</v>
      </c>
      <c r="B128" s="11"/>
      <c r="C128" s="9"/>
      <c r="D128" s="9"/>
      <c r="E128" s="9" t="s">
        <v>4</v>
      </c>
      <c r="F128" s="39"/>
      <c r="G128" s="136"/>
      <c r="H128" s="137">
        <v>3.95</v>
      </c>
      <c r="I128" s="137">
        <f t="shared" si="6"/>
        <v>0</v>
      </c>
    </row>
    <row r="129" spans="1:9" x14ac:dyDescent="0.25">
      <c r="A129" s="73" t="s">
        <v>202</v>
      </c>
      <c r="B129" s="24"/>
      <c r="C129" s="24"/>
      <c r="D129" s="24"/>
      <c r="E129" s="24"/>
      <c r="F129" s="103"/>
      <c r="G129" s="140"/>
      <c r="H129" s="139"/>
      <c r="I129" s="140"/>
    </row>
    <row r="130" spans="1:9" x14ac:dyDescent="0.25">
      <c r="A130" s="201" t="s">
        <v>91</v>
      </c>
      <c r="B130" s="45" t="s">
        <v>92</v>
      </c>
      <c r="C130" s="16"/>
      <c r="D130" s="16" t="s">
        <v>4</v>
      </c>
      <c r="E130" s="16"/>
      <c r="F130" s="1"/>
      <c r="G130" s="136"/>
      <c r="H130" s="137"/>
      <c r="I130" s="136"/>
    </row>
    <row r="131" spans="1:9" x14ac:dyDescent="0.25">
      <c r="A131" s="201" t="s">
        <v>93</v>
      </c>
      <c r="B131" s="10"/>
      <c r="C131" s="16"/>
      <c r="D131" s="16" t="s">
        <v>4</v>
      </c>
      <c r="E131" s="16"/>
      <c r="F131" s="1"/>
      <c r="G131" s="136" t="s">
        <v>263</v>
      </c>
      <c r="H131" s="137"/>
      <c r="I131" s="136"/>
    </row>
    <row r="132" spans="1:9" x14ac:dyDescent="0.25">
      <c r="A132" s="201" t="s">
        <v>94</v>
      </c>
      <c r="B132" s="10"/>
      <c r="C132" s="16" t="s">
        <v>4</v>
      </c>
      <c r="D132" s="16"/>
      <c r="E132" s="16"/>
      <c r="F132" s="1"/>
      <c r="G132" s="136"/>
      <c r="H132" s="137"/>
      <c r="I132" s="136"/>
    </row>
    <row r="133" spans="1:9" x14ac:dyDescent="0.25">
      <c r="A133" s="65" t="s">
        <v>203</v>
      </c>
      <c r="B133" s="3"/>
      <c r="C133" s="3"/>
      <c r="D133" s="3"/>
      <c r="E133" s="3"/>
      <c r="F133" s="96"/>
      <c r="G133" s="140"/>
      <c r="H133" s="139"/>
      <c r="I133" s="140"/>
    </row>
    <row r="134" spans="1:9" x14ac:dyDescent="0.25">
      <c r="A134" s="69" t="s">
        <v>95</v>
      </c>
      <c r="B134" s="45" t="s">
        <v>96</v>
      </c>
      <c r="C134" s="46" t="s">
        <v>4</v>
      </c>
      <c r="D134" s="46"/>
      <c r="E134" s="46"/>
      <c r="F134" s="115"/>
      <c r="G134" s="136"/>
      <c r="H134" s="137">
        <v>7.95</v>
      </c>
      <c r="I134" s="137">
        <f t="shared" ref="I134:I138" si="7">G134*H134</f>
        <v>0</v>
      </c>
    </row>
    <row r="135" spans="1:9" x14ac:dyDescent="0.25">
      <c r="A135" s="69" t="s">
        <v>97</v>
      </c>
      <c r="B135" s="10"/>
      <c r="C135" s="46" t="s">
        <v>4</v>
      </c>
      <c r="D135" s="46"/>
      <c r="E135" s="46"/>
      <c r="F135" s="115"/>
      <c r="G135" s="136"/>
      <c r="H135" s="137">
        <v>7.95</v>
      </c>
      <c r="I135" s="137">
        <f t="shared" si="7"/>
        <v>0</v>
      </c>
    </row>
    <row r="136" spans="1:9" x14ac:dyDescent="0.25">
      <c r="A136" s="69" t="s">
        <v>98</v>
      </c>
      <c r="B136" s="10"/>
      <c r="C136" s="46" t="s">
        <v>4</v>
      </c>
      <c r="D136" s="46"/>
      <c r="E136" s="46"/>
      <c r="F136" s="115"/>
      <c r="G136" s="136"/>
      <c r="H136" s="137">
        <v>7.95</v>
      </c>
      <c r="I136" s="137">
        <f>G136*H136</f>
        <v>0</v>
      </c>
    </row>
    <row r="137" spans="1:9" x14ac:dyDescent="0.25">
      <c r="A137" s="69" t="s">
        <v>99</v>
      </c>
      <c r="B137" s="11"/>
      <c r="C137" s="46" t="s">
        <v>4</v>
      </c>
      <c r="D137" s="46"/>
      <c r="E137" s="46"/>
      <c r="F137" s="115"/>
      <c r="G137" s="136"/>
      <c r="H137" s="137">
        <v>7.95</v>
      </c>
      <c r="I137" s="137">
        <f t="shared" si="7"/>
        <v>0</v>
      </c>
    </row>
    <row r="138" spans="1:9" x14ac:dyDescent="0.25">
      <c r="A138" s="69" t="s">
        <v>286</v>
      </c>
      <c r="B138" s="173"/>
      <c r="C138" s="46" t="s">
        <v>4</v>
      </c>
      <c r="D138" s="46"/>
      <c r="E138" s="46"/>
      <c r="F138" s="115"/>
      <c r="G138" s="136"/>
      <c r="H138" s="137">
        <v>7.95</v>
      </c>
      <c r="I138" s="137">
        <f t="shared" si="7"/>
        <v>0</v>
      </c>
    </row>
    <row r="139" spans="1:9" x14ac:dyDescent="0.25">
      <c r="A139" s="73" t="s">
        <v>204</v>
      </c>
      <c r="B139" s="24"/>
      <c r="C139" s="24"/>
      <c r="D139" s="24"/>
      <c r="E139" s="24"/>
      <c r="F139" s="103"/>
      <c r="G139" s="140"/>
      <c r="H139" s="139"/>
      <c r="I139" s="140"/>
    </row>
    <row r="140" spans="1:9" x14ac:dyDescent="0.25">
      <c r="A140" s="72" t="s">
        <v>100</v>
      </c>
      <c r="C140" s="46"/>
      <c r="D140" s="46" t="s">
        <v>4</v>
      </c>
      <c r="E140" s="46"/>
      <c r="F140" s="115"/>
      <c r="G140" s="136"/>
      <c r="H140" s="137"/>
      <c r="I140" s="136"/>
    </row>
    <row r="141" spans="1:9" x14ac:dyDescent="0.25">
      <c r="A141" s="72" t="s">
        <v>101</v>
      </c>
      <c r="B141" s="10"/>
      <c r="C141" s="46"/>
      <c r="D141" s="46" t="s">
        <v>4</v>
      </c>
      <c r="E141" s="46"/>
      <c r="F141" s="115"/>
      <c r="G141" s="136"/>
      <c r="H141" s="137"/>
      <c r="I141" s="136"/>
    </row>
    <row r="142" spans="1:9" x14ac:dyDescent="0.25">
      <c r="A142" s="68" t="s">
        <v>102</v>
      </c>
      <c r="B142" s="10"/>
      <c r="C142" s="5"/>
      <c r="D142" s="5" t="s">
        <v>4</v>
      </c>
      <c r="E142" s="5"/>
      <c r="F142" s="97"/>
      <c r="G142" s="136"/>
      <c r="H142" s="137">
        <v>12.5</v>
      </c>
      <c r="I142" s="137">
        <f>G142*H142</f>
        <v>0</v>
      </c>
    </row>
    <row r="143" spans="1:9" x14ac:dyDescent="0.25">
      <c r="A143" s="68" t="s">
        <v>103</v>
      </c>
      <c r="B143" s="17"/>
      <c r="C143" s="5"/>
      <c r="D143" s="5" t="s">
        <v>4</v>
      </c>
      <c r="E143" s="5"/>
      <c r="F143" s="97"/>
      <c r="G143" s="136"/>
      <c r="H143" s="137">
        <v>11.95</v>
      </c>
      <c r="I143" s="137">
        <f>-G143*H143</f>
        <v>0</v>
      </c>
    </row>
    <row r="144" spans="1:9" x14ac:dyDescent="0.25">
      <c r="A144" s="202" t="s">
        <v>225</v>
      </c>
      <c r="B144" s="17"/>
      <c r="C144" s="16"/>
      <c r="D144" s="16" t="s">
        <v>4</v>
      </c>
      <c r="E144" s="16"/>
      <c r="F144" s="1"/>
      <c r="G144" s="136"/>
      <c r="H144" s="137"/>
      <c r="I144" s="136"/>
    </row>
    <row r="145" spans="1:9" x14ac:dyDescent="0.25">
      <c r="A145" s="202" t="s">
        <v>226</v>
      </c>
      <c r="B145" s="10"/>
      <c r="C145" s="16"/>
      <c r="D145" s="16" t="s">
        <v>4</v>
      </c>
      <c r="E145" s="16"/>
      <c r="F145" s="1"/>
      <c r="G145" s="136"/>
      <c r="H145" s="137"/>
      <c r="I145" s="136"/>
    </row>
    <row r="146" spans="1:9" x14ac:dyDescent="0.25">
      <c r="A146" s="202" t="s">
        <v>227</v>
      </c>
      <c r="B146" s="10"/>
      <c r="C146" s="16"/>
      <c r="D146" s="16" t="s">
        <v>4</v>
      </c>
      <c r="E146" s="16"/>
      <c r="F146" s="1"/>
      <c r="G146" s="136"/>
      <c r="H146" s="137"/>
      <c r="I146" s="136"/>
    </row>
    <row r="147" spans="1:9" x14ac:dyDescent="0.25">
      <c r="A147" s="202" t="s">
        <v>228</v>
      </c>
      <c r="B147" s="17"/>
      <c r="C147" s="16"/>
      <c r="D147" s="16" t="s">
        <v>4</v>
      </c>
      <c r="E147" s="16"/>
      <c r="F147" s="1"/>
      <c r="G147" s="136"/>
      <c r="H147" s="137"/>
      <c r="I147" s="136"/>
    </row>
    <row r="148" spans="1:9" x14ac:dyDescent="0.25">
      <c r="A148" s="202" t="s">
        <v>288</v>
      </c>
      <c r="B148" s="17"/>
      <c r="C148" s="16"/>
      <c r="D148" s="16" t="s">
        <v>4</v>
      </c>
      <c r="E148" s="16"/>
      <c r="F148" s="1"/>
      <c r="G148" s="136"/>
      <c r="H148" s="137"/>
      <c r="I148" s="136"/>
    </row>
    <row r="149" spans="1:9" x14ac:dyDescent="0.25">
      <c r="A149" s="202" t="s">
        <v>287</v>
      </c>
      <c r="B149" s="18"/>
      <c r="C149" s="16"/>
      <c r="D149" s="16" t="s">
        <v>4</v>
      </c>
      <c r="E149" s="16"/>
      <c r="F149" s="1"/>
      <c r="G149" s="136"/>
      <c r="H149" s="137"/>
      <c r="I149" s="136"/>
    </row>
    <row r="150" spans="1:9" x14ac:dyDescent="0.25">
      <c r="A150" s="73" t="s">
        <v>104</v>
      </c>
      <c r="B150" s="24"/>
      <c r="C150" s="24"/>
      <c r="D150" s="24"/>
      <c r="E150" s="24"/>
      <c r="F150" s="103"/>
      <c r="G150" s="140"/>
      <c r="H150" s="139"/>
      <c r="I150" s="140"/>
    </row>
    <row r="151" spans="1:9" ht="16.5" customHeight="1" x14ac:dyDescent="0.25">
      <c r="A151" s="187" t="s">
        <v>229</v>
      </c>
      <c r="B151" s="13" t="s">
        <v>104</v>
      </c>
      <c r="C151" s="14" t="s">
        <v>4</v>
      </c>
      <c r="D151" s="14"/>
      <c r="E151" s="14"/>
      <c r="F151" s="99"/>
      <c r="G151" s="136"/>
      <c r="H151" s="137"/>
      <c r="I151" s="136"/>
    </row>
    <row r="152" spans="1:9" x14ac:dyDescent="0.25">
      <c r="A152" s="187" t="s">
        <v>230</v>
      </c>
      <c r="B152" s="17"/>
      <c r="C152" s="14" t="s">
        <v>4</v>
      </c>
      <c r="D152" s="14"/>
      <c r="E152" s="14"/>
      <c r="F152" s="99"/>
      <c r="G152" s="136"/>
      <c r="H152" s="137"/>
      <c r="I152" s="136"/>
    </row>
    <row r="153" spans="1:9" x14ac:dyDescent="0.25">
      <c r="A153" s="187" t="s">
        <v>231</v>
      </c>
      <c r="B153" s="17"/>
      <c r="C153" s="14" t="s">
        <v>4</v>
      </c>
      <c r="D153" s="14"/>
      <c r="E153" s="14"/>
      <c r="F153" s="99"/>
      <c r="G153" s="136"/>
      <c r="H153" s="137"/>
      <c r="I153" s="136"/>
    </row>
    <row r="154" spans="1:9" x14ac:dyDescent="0.25">
      <c r="A154" s="187" t="s">
        <v>232</v>
      </c>
      <c r="B154" s="18"/>
      <c r="C154" s="14" t="s">
        <v>4</v>
      </c>
      <c r="D154" s="14"/>
      <c r="E154" s="14"/>
      <c r="F154" s="99"/>
      <c r="G154" s="136"/>
      <c r="H154" s="137"/>
      <c r="I154" s="136"/>
    </row>
    <row r="155" spans="1:9" ht="15.75" x14ac:dyDescent="0.25">
      <c r="A155" s="82" t="s">
        <v>105</v>
      </c>
      <c r="B155" s="47"/>
      <c r="C155" s="47"/>
      <c r="D155" s="47"/>
      <c r="E155" s="47"/>
      <c r="F155" s="2"/>
      <c r="G155" s="143"/>
      <c r="H155" s="144"/>
      <c r="I155" s="144"/>
    </row>
    <row r="156" spans="1:9" x14ac:dyDescent="0.25">
      <c r="A156" s="83" t="s">
        <v>106</v>
      </c>
      <c r="B156" s="48"/>
      <c r="C156" s="49"/>
      <c r="D156" s="49"/>
      <c r="E156" s="49"/>
      <c r="F156" s="116"/>
      <c r="G156" s="140"/>
      <c r="H156" s="139"/>
      <c r="I156" s="139"/>
    </row>
    <row r="157" spans="1:9" x14ac:dyDescent="0.25">
      <c r="A157" s="80" t="s">
        <v>107</v>
      </c>
      <c r="B157" s="7" t="s">
        <v>108</v>
      </c>
      <c r="C157" s="8" t="s">
        <v>4</v>
      </c>
      <c r="D157" s="9"/>
      <c r="E157" s="9"/>
      <c r="F157" s="39"/>
      <c r="G157" s="136"/>
      <c r="H157" s="137">
        <v>8.9499999999999993</v>
      </c>
      <c r="I157" s="137">
        <f>G157*H157</f>
        <v>0</v>
      </c>
    </row>
    <row r="158" spans="1:9" x14ac:dyDescent="0.25">
      <c r="A158" s="84" t="s">
        <v>109</v>
      </c>
      <c r="B158" s="50"/>
      <c r="C158" s="51" t="s">
        <v>4</v>
      </c>
      <c r="D158" s="52"/>
      <c r="E158" s="52"/>
      <c r="F158" s="117"/>
      <c r="G158" s="136"/>
      <c r="H158" s="137">
        <v>4.95</v>
      </c>
      <c r="I158" s="137">
        <f t="shared" ref="I158:I164" si="8">G158*H158</f>
        <v>0</v>
      </c>
    </row>
    <row r="159" spans="1:9" x14ac:dyDescent="0.25">
      <c r="A159" s="84" t="s">
        <v>110</v>
      </c>
      <c r="B159" s="50"/>
      <c r="C159" s="51"/>
      <c r="D159" s="52"/>
      <c r="E159" s="52" t="s">
        <v>4</v>
      </c>
      <c r="F159" s="117"/>
      <c r="G159" s="136"/>
      <c r="H159" s="137">
        <v>4.95</v>
      </c>
      <c r="I159" s="137">
        <f t="shared" si="8"/>
        <v>0</v>
      </c>
    </row>
    <row r="160" spans="1:9" x14ac:dyDescent="0.25">
      <c r="A160" s="80" t="s">
        <v>111</v>
      </c>
      <c r="B160" s="10"/>
      <c r="C160" s="8" t="s">
        <v>4</v>
      </c>
      <c r="D160" s="9"/>
      <c r="E160" s="9"/>
      <c r="F160" s="39"/>
      <c r="G160" s="136"/>
      <c r="H160" s="137">
        <v>8.9499999999999993</v>
      </c>
      <c r="I160" s="137">
        <f t="shared" si="8"/>
        <v>0</v>
      </c>
    </row>
    <row r="161" spans="1:9" x14ac:dyDescent="0.25">
      <c r="A161" s="84" t="s">
        <v>112</v>
      </c>
      <c r="B161" s="50"/>
      <c r="C161" s="51" t="s">
        <v>4</v>
      </c>
      <c r="D161" s="52"/>
      <c r="E161" s="52"/>
      <c r="F161" s="117"/>
      <c r="G161" s="136"/>
      <c r="H161" s="137">
        <v>4.95</v>
      </c>
      <c r="I161" s="137">
        <f t="shared" si="8"/>
        <v>0</v>
      </c>
    </row>
    <row r="162" spans="1:9" x14ac:dyDescent="0.25">
      <c r="A162" s="85" t="s">
        <v>113</v>
      </c>
      <c r="B162" s="17"/>
      <c r="C162" s="129" t="s">
        <v>4</v>
      </c>
      <c r="D162" s="129"/>
      <c r="E162" s="129"/>
      <c r="F162" s="129"/>
      <c r="G162" s="136"/>
      <c r="H162" s="137">
        <v>8.9499999999999993</v>
      </c>
      <c r="I162" s="137">
        <f t="shared" si="8"/>
        <v>0</v>
      </c>
    </row>
    <row r="163" spans="1:9" x14ac:dyDescent="0.25">
      <c r="A163" s="86" t="s">
        <v>114</v>
      </c>
      <c r="B163" s="17"/>
      <c r="C163" s="43" t="s">
        <v>4</v>
      </c>
      <c r="D163" s="43"/>
      <c r="E163" s="43"/>
      <c r="F163" s="43"/>
      <c r="G163" s="136"/>
      <c r="H163" s="137">
        <v>4.95</v>
      </c>
      <c r="I163" s="137">
        <f t="shared" si="8"/>
        <v>0</v>
      </c>
    </row>
    <row r="164" spans="1:9" x14ac:dyDescent="0.25">
      <c r="A164" s="162" t="s">
        <v>233</v>
      </c>
      <c r="B164" s="18"/>
      <c r="C164" s="131"/>
      <c r="D164" s="131"/>
      <c r="E164" s="131" t="s">
        <v>4</v>
      </c>
      <c r="F164" s="43" t="s">
        <v>4</v>
      </c>
      <c r="G164" s="141"/>
      <c r="H164" s="142">
        <v>10.98</v>
      </c>
      <c r="I164" s="142">
        <f t="shared" si="8"/>
        <v>0</v>
      </c>
    </row>
    <row r="165" spans="1:9" x14ac:dyDescent="0.25">
      <c r="A165" s="65" t="s">
        <v>115</v>
      </c>
      <c r="B165" s="6"/>
      <c r="C165" s="3"/>
      <c r="D165" s="3"/>
      <c r="E165" s="3"/>
      <c r="F165" s="96"/>
      <c r="G165" s="140"/>
      <c r="H165" s="139"/>
      <c r="I165" s="139"/>
    </row>
    <row r="166" spans="1:9" x14ac:dyDescent="0.25">
      <c r="A166" s="163" t="s">
        <v>116</v>
      </c>
      <c r="B166" s="53" t="s">
        <v>117</v>
      </c>
      <c r="C166" s="102" t="s">
        <v>4</v>
      </c>
      <c r="D166" s="21"/>
      <c r="E166" s="21"/>
      <c r="F166" s="102"/>
      <c r="G166" s="136"/>
      <c r="H166" s="137">
        <v>5.75</v>
      </c>
      <c r="I166" s="137">
        <f>G166*H166</f>
        <v>0</v>
      </c>
    </row>
    <row r="167" spans="1:9" x14ac:dyDescent="0.25">
      <c r="A167" s="75" t="s">
        <v>118</v>
      </c>
      <c r="B167" s="10"/>
      <c r="C167" s="102" t="s">
        <v>4</v>
      </c>
      <c r="D167" s="21"/>
      <c r="E167" s="21"/>
      <c r="F167" s="102"/>
      <c r="G167" s="136"/>
      <c r="H167" s="137">
        <v>5.75</v>
      </c>
      <c r="I167" s="137">
        <f t="shared" ref="I167:I170" si="9">G167*H167</f>
        <v>0</v>
      </c>
    </row>
    <row r="168" spans="1:9" x14ac:dyDescent="0.25">
      <c r="A168" s="75" t="s">
        <v>119</v>
      </c>
      <c r="B168" s="17"/>
      <c r="C168" s="102" t="s">
        <v>4</v>
      </c>
      <c r="D168" s="21"/>
      <c r="E168" s="21"/>
      <c r="F168" s="102"/>
      <c r="G168" s="136"/>
      <c r="H168" s="137">
        <v>5.75</v>
      </c>
      <c r="I168" s="137">
        <f t="shared" si="9"/>
        <v>0</v>
      </c>
    </row>
    <row r="169" spans="1:9" x14ac:dyDescent="0.25">
      <c r="A169" s="67" t="s">
        <v>120</v>
      </c>
      <c r="B169" s="17"/>
      <c r="C169" s="102" t="s">
        <v>4</v>
      </c>
      <c r="D169" s="21"/>
      <c r="E169" s="21"/>
      <c r="F169" s="102"/>
      <c r="G169" s="136"/>
      <c r="H169" s="137">
        <v>5.95</v>
      </c>
      <c r="I169" s="137">
        <f t="shared" si="9"/>
        <v>0</v>
      </c>
    </row>
    <row r="170" spans="1:9" x14ac:dyDescent="0.25">
      <c r="A170" s="75" t="s">
        <v>121</v>
      </c>
      <c r="B170" s="18"/>
      <c r="C170" s="102"/>
      <c r="D170" s="21"/>
      <c r="E170" s="21" t="s">
        <v>4</v>
      </c>
      <c r="F170" s="102"/>
      <c r="G170" s="136"/>
      <c r="H170" s="137">
        <v>5.75</v>
      </c>
      <c r="I170" s="137">
        <f t="shared" si="9"/>
        <v>0</v>
      </c>
    </row>
    <row r="171" spans="1:9" x14ac:dyDescent="0.25">
      <c r="A171" s="65" t="s">
        <v>122</v>
      </c>
      <c r="B171" s="12"/>
      <c r="C171" s="3"/>
      <c r="D171" s="3"/>
      <c r="E171" s="3"/>
      <c r="F171" s="96"/>
      <c r="G171" s="140"/>
      <c r="H171" s="139"/>
      <c r="I171" s="139"/>
    </row>
    <row r="172" spans="1:9" x14ac:dyDescent="0.25">
      <c r="A172" s="67" t="s">
        <v>123</v>
      </c>
      <c r="B172" s="181" t="s">
        <v>122</v>
      </c>
      <c r="C172" s="9"/>
      <c r="D172" s="9" t="s">
        <v>4</v>
      </c>
      <c r="E172" s="9"/>
      <c r="F172" s="39"/>
      <c r="G172" s="136"/>
      <c r="H172" s="137">
        <v>15</v>
      </c>
      <c r="I172" s="137">
        <f>G172*H172</f>
        <v>0</v>
      </c>
    </row>
    <row r="173" spans="1:9" x14ac:dyDescent="0.25">
      <c r="A173" s="73" t="s">
        <v>124</v>
      </c>
      <c r="B173" s="24"/>
      <c r="C173" s="24"/>
      <c r="D173" s="24"/>
      <c r="E173" s="24"/>
      <c r="F173" s="103"/>
      <c r="G173" s="140"/>
      <c r="H173" s="139"/>
      <c r="I173" s="140"/>
    </row>
    <row r="174" spans="1:9" x14ac:dyDescent="0.25">
      <c r="A174" s="203" t="s">
        <v>125</v>
      </c>
      <c r="B174" s="45" t="s">
        <v>126</v>
      </c>
      <c r="C174" s="16" t="s">
        <v>4</v>
      </c>
      <c r="D174" s="16"/>
      <c r="E174" s="16"/>
      <c r="F174" s="1"/>
      <c r="G174" s="136"/>
      <c r="H174" s="137"/>
      <c r="I174" s="136"/>
    </row>
    <row r="175" spans="1:9" x14ac:dyDescent="0.25">
      <c r="A175" s="203" t="s">
        <v>127</v>
      </c>
      <c r="B175" s="10"/>
      <c r="C175" s="16" t="s">
        <v>4</v>
      </c>
      <c r="D175" s="16"/>
      <c r="E175" s="16"/>
      <c r="F175" s="1"/>
      <c r="G175" s="136"/>
      <c r="H175" s="137"/>
      <c r="I175" s="136"/>
    </row>
    <row r="176" spans="1:9" x14ac:dyDescent="0.25">
      <c r="A176" s="194" t="s">
        <v>234</v>
      </c>
      <c r="B176" s="10"/>
      <c r="C176" s="16" t="s">
        <v>4</v>
      </c>
      <c r="D176" s="16"/>
      <c r="E176" s="16"/>
      <c r="F176" s="1"/>
      <c r="G176" s="136"/>
      <c r="H176" s="137"/>
      <c r="I176" s="136"/>
    </row>
    <row r="177" spans="1:9" x14ac:dyDescent="0.25">
      <c r="A177" s="203" t="s">
        <v>235</v>
      </c>
      <c r="B177" s="17"/>
      <c r="C177" s="16" t="s">
        <v>4</v>
      </c>
      <c r="D177" s="16"/>
      <c r="E177" s="16"/>
      <c r="F177" s="1"/>
      <c r="G177" s="136"/>
      <c r="H177" s="137"/>
      <c r="I177" s="136"/>
    </row>
    <row r="178" spans="1:9" x14ac:dyDescent="0.25">
      <c r="A178" s="203" t="s">
        <v>236</v>
      </c>
      <c r="B178" s="17"/>
      <c r="C178" s="16" t="s">
        <v>4</v>
      </c>
      <c r="D178" s="16"/>
      <c r="E178" s="16"/>
      <c r="F178" s="1"/>
      <c r="G178" s="136"/>
      <c r="H178" s="137"/>
      <c r="I178" s="136"/>
    </row>
    <row r="179" spans="1:9" x14ac:dyDescent="0.25">
      <c r="A179" s="203" t="s">
        <v>128</v>
      </c>
      <c r="B179" s="18"/>
      <c r="C179" s="16"/>
      <c r="D179" s="16"/>
      <c r="E179" s="16" t="s">
        <v>4</v>
      </c>
      <c r="F179" s="1"/>
      <c r="G179" s="136"/>
      <c r="H179" s="137"/>
      <c r="I179" s="136"/>
    </row>
    <row r="180" spans="1:9" x14ac:dyDescent="0.25">
      <c r="A180" s="87" t="s">
        <v>129</v>
      </c>
      <c r="B180" s="3"/>
      <c r="C180" s="3"/>
      <c r="D180" s="3"/>
      <c r="E180" s="3"/>
      <c r="F180" s="96"/>
      <c r="G180" s="140"/>
      <c r="H180" s="139"/>
      <c r="I180" s="140"/>
    </row>
    <row r="181" spans="1:9" x14ac:dyDescent="0.25">
      <c r="A181" s="68" t="s">
        <v>130</v>
      </c>
      <c r="B181" s="54" t="s">
        <v>131</v>
      </c>
      <c r="C181" s="5"/>
      <c r="D181" s="5" t="s">
        <v>4</v>
      </c>
      <c r="E181" s="5"/>
      <c r="F181" s="97"/>
      <c r="G181" s="136"/>
      <c r="H181" s="137">
        <v>11.95</v>
      </c>
      <c r="I181" s="137">
        <f>G181*H181</f>
        <v>0</v>
      </c>
    </row>
    <row r="182" spans="1:9" x14ac:dyDescent="0.25">
      <c r="A182" s="68" t="s">
        <v>132</v>
      </c>
      <c r="B182" s="10"/>
      <c r="C182" s="5" t="s">
        <v>4</v>
      </c>
      <c r="D182" s="5"/>
      <c r="E182" s="5"/>
      <c r="F182" s="97"/>
      <c r="G182" s="136"/>
      <c r="H182" s="137">
        <v>11.95</v>
      </c>
      <c r="I182" s="137">
        <f t="shared" ref="I182:I198" si="10">G182*H182</f>
        <v>0</v>
      </c>
    </row>
    <row r="183" spans="1:9" x14ac:dyDescent="0.25">
      <c r="A183" s="68" t="s">
        <v>133</v>
      </c>
      <c r="B183" s="10"/>
      <c r="C183" s="5" t="s">
        <v>4</v>
      </c>
      <c r="D183" s="5"/>
      <c r="E183" s="5"/>
      <c r="F183" s="97"/>
      <c r="G183" s="136"/>
      <c r="H183" s="137">
        <v>11.5</v>
      </c>
      <c r="I183" s="137">
        <f t="shared" si="10"/>
        <v>0</v>
      </c>
    </row>
    <row r="184" spans="1:9" x14ac:dyDescent="0.25">
      <c r="A184" s="68" t="s">
        <v>134</v>
      </c>
      <c r="B184" s="17"/>
      <c r="C184" s="5" t="s">
        <v>4</v>
      </c>
      <c r="D184" s="5"/>
      <c r="E184" s="5"/>
      <c r="F184" s="97"/>
      <c r="G184" s="136"/>
      <c r="H184" s="137">
        <v>11.5</v>
      </c>
      <c r="I184" s="137">
        <f t="shared" si="10"/>
        <v>0</v>
      </c>
    </row>
    <row r="185" spans="1:9" x14ac:dyDescent="0.25">
      <c r="A185" s="132" t="s">
        <v>278</v>
      </c>
      <c r="B185" s="17"/>
      <c r="C185" s="5"/>
      <c r="D185" s="5" t="s">
        <v>4</v>
      </c>
      <c r="E185" s="5"/>
      <c r="F185" s="97"/>
      <c r="G185" s="136"/>
      <c r="H185" s="137">
        <v>11.95</v>
      </c>
      <c r="I185" s="137">
        <f t="shared" si="10"/>
        <v>0</v>
      </c>
    </row>
    <row r="186" spans="1:9" x14ac:dyDescent="0.25">
      <c r="A186" s="68" t="s">
        <v>135</v>
      </c>
      <c r="B186" s="17"/>
      <c r="C186" s="5"/>
      <c r="D186" s="5" t="s">
        <v>4</v>
      </c>
      <c r="E186" s="5"/>
      <c r="F186" s="97"/>
      <c r="G186" s="136"/>
      <c r="H186" s="137"/>
      <c r="I186" s="137"/>
    </row>
    <row r="187" spans="1:9" x14ac:dyDescent="0.25">
      <c r="A187" s="68" t="s">
        <v>265</v>
      </c>
      <c r="B187" s="18"/>
      <c r="C187" s="5"/>
      <c r="D187" s="5" t="s">
        <v>4</v>
      </c>
      <c r="E187" s="5"/>
      <c r="F187" s="97"/>
      <c r="G187" s="136"/>
      <c r="H187" s="137"/>
      <c r="I187" s="137"/>
    </row>
    <row r="188" spans="1:9" x14ac:dyDescent="0.25">
      <c r="A188" s="65" t="s">
        <v>136</v>
      </c>
      <c r="B188" s="3"/>
      <c r="C188" s="3"/>
      <c r="D188" s="3"/>
      <c r="E188" s="3"/>
      <c r="F188" s="96"/>
      <c r="G188" s="140"/>
      <c r="H188" s="139"/>
      <c r="I188" s="139"/>
    </row>
    <row r="189" spans="1:9" x14ac:dyDescent="0.25">
      <c r="A189" s="75" t="s">
        <v>137</v>
      </c>
      <c r="B189" s="32" t="s">
        <v>136</v>
      </c>
      <c r="C189" s="21" t="s">
        <v>4</v>
      </c>
      <c r="D189" s="21"/>
      <c r="E189" s="21"/>
      <c r="F189" s="102"/>
      <c r="G189" s="136"/>
      <c r="H189" s="137">
        <v>5.75</v>
      </c>
      <c r="I189" s="137">
        <f t="shared" si="10"/>
        <v>0</v>
      </c>
    </row>
    <row r="190" spans="1:9" x14ac:dyDescent="0.25">
      <c r="A190" s="75" t="s">
        <v>138</v>
      </c>
      <c r="B190" s="17"/>
      <c r="C190" s="21" t="s">
        <v>4</v>
      </c>
      <c r="D190" s="21"/>
      <c r="E190" s="21"/>
      <c r="F190" s="102"/>
      <c r="G190" s="136"/>
      <c r="H190" s="137">
        <v>5.75</v>
      </c>
      <c r="I190" s="137">
        <f t="shared" si="10"/>
        <v>0</v>
      </c>
    </row>
    <row r="191" spans="1:9" x14ac:dyDescent="0.25">
      <c r="A191" s="75" t="s">
        <v>289</v>
      </c>
      <c r="B191" s="17"/>
      <c r="C191" s="21" t="s">
        <v>4</v>
      </c>
      <c r="D191" s="21"/>
      <c r="E191" s="21"/>
      <c r="F191" s="102"/>
      <c r="G191" s="136"/>
      <c r="H191" s="137">
        <v>5.75</v>
      </c>
      <c r="I191" s="137">
        <f t="shared" si="10"/>
        <v>0</v>
      </c>
    </row>
    <row r="192" spans="1:9" x14ac:dyDescent="0.25">
      <c r="A192" s="75" t="s">
        <v>290</v>
      </c>
      <c r="B192" s="18"/>
      <c r="C192" s="21"/>
      <c r="D192" s="21"/>
      <c r="E192" s="21" t="s">
        <v>4</v>
      </c>
      <c r="F192" s="102"/>
      <c r="G192" s="136"/>
      <c r="H192" s="137">
        <v>5.75</v>
      </c>
      <c r="I192" s="137">
        <f t="shared" si="10"/>
        <v>0</v>
      </c>
    </row>
    <row r="193" spans="1:9" x14ac:dyDescent="0.25">
      <c r="A193" s="65" t="s">
        <v>139</v>
      </c>
      <c r="B193" s="6"/>
      <c r="C193" s="3"/>
      <c r="D193" s="3"/>
      <c r="E193" s="3"/>
      <c r="F193" s="96"/>
      <c r="G193" s="140"/>
      <c r="H193" s="139"/>
      <c r="I193" s="139"/>
    </row>
    <row r="194" spans="1:9" x14ac:dyDescent="0.25">
      <c r="A194" s="163" t="s">
        <v>140</v>
      </c>
      <c r="B194" s="53" t="s">
        <v>139</v>
      </c>
      <c r="C194" s="102" t="s">
        <v>4</v>
      </c>
      <c r="D194" s="21"/>
      <c r="E194" s="21"/>
      <c r="F194" s="102"/>
      <c r="G194" s="136"/>
      <c r="H194" s="137">
        <v>5.75</v>
      </c>
      <c r="I194" s="137">
        <f t="shared" si="10"/>
        <v>0</v>
      </c>
    </row>
    <row r="195" spans="1:9" x14ac:dyDescent="0.25">
      <c r="A195" s="75" t="s">
        <v>291</v>
      </c>
      <c r="B195" s="10"/>
      <c r="C195" s="102" t="s">
        <v>4</v>
      </c>
      <c r="D195" s="21"/>
      <c r="E195" s="21"/>
      <c r="F195" s="102"/>
      <c r="G195" s="136"/>
      <c r="H195" s="137">
        <v>5.75</v>
      </c>
      <c r="I195" s="137">
        <f t="shared" si="10"/>
        <v>0</v>
      </c>
    </row>
    <row r="196" spans="1:9" x14ac:dyDescent="0.25">
      <c r="A196" s="75" t="s">
        <v>141</v>
      </c>
      <c r="B196" s="17"/>
      <c r="C196" s="102" t="s">
        <v>4</v>
      </c>
      <c r="D196" s="21"/>
      <c r="E196" s="21"/>
      <c r="F196" s="102"/>
      <c r="G196" s="136"/>
      <c r="H196" s="137">
        <v>5.75</v>
      </c>
      <c r="I196" s="137">
        <f t="shared" si="10"/>
        <v>0</v>
      </c>
    </row>
    <row r="197" spans="1:9" x14ac:dyDescent="0.25">
      <c r="A197" s="75" t="s">
        <v>292</v>
      </c>
      <c r="B197" s="17"/>
      <c r="C197" s="102" t="s">
        <v>4</v>
      </c>
      <c r="D197" s="21"/>
      <c r="E197" s="21"/>
      <c r="F197" s="102"/>
      <c r="G197" s="136"/>
      <c r="H197" s="137">
        <v>5.75</v>
      </c>
      <c r="I197" s="137">
        <f t="shared" si="10"/>
        <v>0</v>
      </c>
    </row>
    <row r="198" spans="1:9" x14ac:dyDescent="0.25">
      <c r="A198" s="75" t="s">
        <v>142</v>
      </c>
      <c r="B198" s="18"/>
      <c r="C198" s="102"/>
      <c r="D198" s="21"/>
      <c r="E198" s="21" t="s">
        <v>4</v>
      </c>
      <c r="F198" s="102"/>
      <c r="G198" s="136"/>
      <c r="H198" s="137">
        <v>5.75</v>
      </c>
      <c r="I198" s="137">
        <f t="shared" si="10"/>
        <v>0</v>
      </c>
    </row>
    <row r="199" spans="1:9" ht="15.75" x14ac:dyDescent="0.25">
      <c r="A199" s="82" t="s">
        <v>143</v>
      </c>
      <c r="B199" s="55"/>
      <c r="C199" s="47"/>
      <c r="D199" s="47"/>
      <c r="E199" s="47"/>
      <c r="F199" s="166"/>
      <c r="G199" s="164"/>
      <c r="H199" s="165"/>
      <c r="I199" s="164"/>
    </row>
    <row r="200" spans="1:9" x14ac:dyDescent="0.25">
      <c r="A200" s="73" t="s">
        <v>144</v>
      </c>
      <c r="B200" s="24"/>
      <c r="C200" s="24"/>
      <c r="D200" s="24"/>
      <c r="E200" s="24"/>
      <c r="F200" s="103"/>
      <c r="G200" s="140"/>
      <c r="H200" s="139"/>
      <c r="I200" s="140"/>
    </row>
    <row r="201" spans="1:9" x14ac:dyDescent="0.25">
      <c r="A201" s="193" t="s">
        <v>253</v>
      </c>
      <c r="B201" s="13" t="s">
        <v>145</v>
      </c>
      <c r="C201" s="14" t="s">
        <v>4</v>
      </c>
      <c r="D201" s="14"/>
      <c r="E201" s="14"/>
      <c r="F201" s="99"/>
      <c r="G201" s="136"/>
      <c r="H201" s="137"/>
      <c r="I201" s="136"/>
    </row>
    <row r="202" spans="1:9" x14ac:dyDescent="0.25">
      <c r="A202" s="193" t="s">
        <v>254</v>
      </c>
      <c r="B202" s="10"/>
      <c r="C202" s="14" t="s">
        <v>4</v>
      </c>
      <c r="D202" s="14"/>
      <c r="E202" s="14"/>
      <c r="F202" s="99"/>
      <c r="G202" s="136"/>
      <c r="H202" s="137"/>
      <c r="I202" s="136"/>
    </row>
    <row r="203" spans="1:9" x14ac:dyDescent="0.25">
      <c r="A203" s="193" t="s">
        <v>255</v>
      </c>
      <c r="B203" s="17"/>
      <c r="C203" s="14" t="s">
        <v>4</v>
      </c>
      <c r="D203" s="14"/>
      <c r="E203" s="14"/>
      <c r="F203" s="99"/>
      <c r="G203" s="136"/>
      <c r="H203" s="137"/>
      <c r="I203" s="136"/>
    </row>
    <row r="204" spans="1:9" x14ac:dyDescent="0.25">
      <c r="A204" s="193" t="s">
        <v>256</v>
      </c>
      <c r="B204" s="17"/>
      <c r="C204" s="14"/>
      <c r="D204" s="14"/>
      <c r="E204" s="14" t="s">
        <v>4</v>
      </c>
      <c r="F204" s="99"/>
      <c r="G204" s="136"/>
      <c r="H204" s="137"/>
      <c r="I204" s="136"/>
    </row>
    <row r="205" spans="1:9" x14ac:dyDescent="0.25">
      <c r="A205" s="170" t="s">
        <v>266</v>
      </c>
      <c r="B205" s="18"/>
      <c r="C205" s="14"/>
      <c r="D205" s="14"/>
      <c r="E205" s="14" t="s">
        <v>4</v>
      </c>
      <c r="F205" s="99" t="s">
        <v>4</v>
      </c>
      <c r="G205" s="136"/>
      <c r="H205" s="137">
        <v>14</v>
      </c>
      <c r="I205" s="137">
        <f>G205*H205</f>
        <v>0</v>
      </c>
    </row>
    <row r="206" spans="1:9" x14ac:dyDescent="0.25">
      <c r="A206" s="65" t="s">
        <v>146</v>
      </c>
      <c r="B206" s="3"/>
      <c r="C206" s="3"/>
      <c r="D206" s="3"/>
      <c r="E206" s="3"/>
      <c r="F206" s="96"/>
      <c r="G206" s="140"/>
      <c r="H206" s="139"/>
      <c r="I206" s="140"/>
    </row>
    <row r="207" spans="1:9" x14ac:dyDescent="0.25">
      <c r="A207" s="67" t="s">
        <v>147</v>
      </c>
      <c r="B207" s="7" t="s">
        <v>148</v>
      </c>
      <c r="C207" s="9" t="s">
        <v>4</v>
      </c>
      <c r="D207" s="9"/>
      <c r="E207" s="9"/>
      <c r="F207" s="39"/>
      <c r="G207" s="136"/>
      <c r="H207" s="137">
        <v>6.95</v>
      </c>
      <c r="I207" s="137">
        <f>G207*H207</f>
        <v>0</v>
      </c>
    </row>
    <row r="208" spans="1:9" x14ac:dyDescent="0.25">
      <c r="A208" s="67" t="s">
        <v>149</v>
      </c>
      <c r="B208" s="10"/>
      <c r="C208" s="9" t="s">
        <v>4</v>
      </c>
      <c r="D208" s="9"/>
      <c r="E208" s="9"/>
      <c r="F208" s="39"/>
      <c r="G208" s="136"/>
      <c r="H208" s="137">
        <v>7.95</v>
      </c>
      <c r="I208" s="137">
        <f t="shared" ref="I208:I239" si="11">G208*H208</f>
        <v>0</v>
      </c>
    </row>
    <row r="209" spans="1:9" x14ac:dyDescent="0.25">
      <c r="A209" s="67" t="s">
        <v>150</v>
      </c>
      <c r="B209" s="17"/>
      <c r="C209" s="9" t="s">
        <v>4</v>
      </c>
      <c r="D209" s="9"/>
      <c r="E209" s="9"/>
      <c r="F209" s="39"/>
      <c r="G209" s="136"/>
      <c r="H209" s="137">
        <v>6.95</v>
      </c>
      <c r="I209" s="137">
        <f t="shared" si="11"/>
        <v>0</v>
      </c>
    </row>
    <row r="210" spans="1:9" x14ac:dyDescent="0.25">
      <c r="A210" s="67" t="s">
        <v>151</v>
      </c>
      <c r="B210" s="17"/>
      <c r="C210" s="9"/>
      <c r="D210" s="9"/>
      <c r="E210" s="9" t="s">
        <v>4</v>
      </c>
      <c r="F210" s="39"/>
      <c r="G210" s="136"/>
      <c r="H210" s="137">
        <v>6.95</v>
      </c>
      <c r="I210" s="137">
        <f t="shared" si="11"/>
        <v>0</v>
      </c>
    </row>
    <row r="211" spans="1:9" x14ac:dyDescent="0.25">
      <c r="A211" s="132" t="s">
        <v>269</v>
      </c>
      <c r="B211" s="22"/>
      <c r="C211" s="5"/>
      <c r="D211" s="5" t="s">
        <v>4</v>
      </c>
      <c r="E211" s="5" t="s">
        <v>4</v>
      </c>
      <c r="F211" s="97"/>
      <c r="G211" s="136"/>
      <c r="H211" s="137"/>
      <c r="I211" s="137"/>
    </row>
    <row r="212" spans="1:9" x14ac:dyDescent="0.25">
      <c r="A212" s="65" t="s">
        <v>152</v>
      </c>
      <c r="B212" s="3"/>
      <c r="C212" s="3"/>
      <c r="D212" s="3"/>
      <c r="E212" s="3"/>
      <c r="F212" s="96"/>
      <c r="G212" s="140"/>
      <c r="H212" s="139"/>
      <c r="I212" s="139"/>
    </row>
    <row r="213" spans="1:9" x14ac:dyDescent="0.25">
      <c r="A213" s="75" t="s">
        <v>153</v>
      </c>
      <c r="B213" s="32" t="s">
        <v>152</v>
      </c>
      <c r="C213" s="21" t="s">
        <v>4</v>
      </c>
      <c r="D213" s="21"/>
      <c r="E213" s="21"/>
      <c r="F213" s="102"/>
      <c r="G213" s="136"/>
      <c r="H213" s="137">
        <v>6.95</v>
      </c>
      <c r="I213" s="137">
        <f t="shared" si="11"/>
        <v>0</v>
      </c>
    </row>
    <row r="214" spans="1:9" x14ac:dyDescent="0.25">
      <c r="A214" s="75" t="s">
        <v>154</v>
      </c>
      <c r="B214" s="10"/>
      <c r="C214" s="21" t="s">
        <v>4</v>
      </c>
      <c r="D214" s="21"/>
      <c r="E214" s="21"/>
      <c r="F214" s="102"/>
      <c r="G214" s="136"/>
      <c r="H214" s="137">
        <v>6.95</v>
      </c>
      <c r="I214" s="137">
        <f t="shared" si="11"/>
        <v>0</v>
      </c>
    </row>
    <row r="215" spans="1:9" x14ac:dyDescent="0.25">
      <c r="A215" s="75" t="s">
        <v>155</v>
      </c>
      <c r="B215" s="17"/>
      <c r="C215" s="21" t="s">
        <v>4</v>
      </c>
      <c r="D215" s="21"/>
      <c r="E215" s="21"/>
      <c r="F215" s="102"/>
      <c r="G215" s="136"/>
      <c r="H215" s="137">
        <v>11.95</v>
      </c>
      <c r="I215" s="137">
        <f t="shared" si="11"/>
        <v>0</v>
      </c>
    </row>
    <row r="216" spans="1:9" x14ac:dyDescent="0.25">
      <c r="A216" s="75" t="s">
        <v>156</v>
      </c>
      <c r="B216" s="17"/>
      <c r="C216" s="21" t="s">
        <v>4</v>
      </c>
      <c r="D216" s="21"/>
      <c r="E216" s="21"/>
      <c r="F216" s="102"/>
      <c r="G216" s="136"/>
      <c r="H216" s="137">
        <v>6.95</v>
      </c>
      <c r="I216" s="137">
        <f t="shared" si="11"/>
        <v>0</v>
      </c>
    </row>
    <row r="217" spans="1:9" x14ac:dyDescent="0.25">
      <c r="A217" s="75" t="s">
        <v>157</v>
      </c>
      <c r="B217" s="18"/>
      <c r="C217" s="21"/>
      <c r="D217" s="21"/>
      <c r="E217" s="21" t="s">
        <v>4</v>
      </c>
      <c r="F217" s="102"/>
      <c r="G217" s="136"/>
      <c r="H217" s="137">
        <v>3.95</v>
      </c>
      <c r="I217" s="137">
        <f t="shared" si="11"/>
        <v>0</v>
      </c>
    </row>
    <row r="218" spans="1:9" x14ac:dyDescent="0.25">
      <c r="A218" s="65" t="s">
        <v>158</v>
      </c>
      <c r="B218" s="3"/>
      <c r="C218" s="3"/>
      <c r="D218" s="3"/>
      <c r="E218" s="3"/>
      <c r="F218" s="96"/>
      <c r="G218" s="140"/>
      <c r="H218" s="139"/>
      <c r="I218" s="139"/>
    </row>
    <row r="219" spans="1:9" x14ac:dyDescent="0.25">
      <c r="A219" s="75" t="s">
        <v>159</v>
      </c>
      <c r="B219" s="32" t="s">
        <v>160</v>
      </c>
      <c r="C219" s="21" t="s">
        <v>4</v>
      </c>
      <c r="D219" s="21"/>
      <c r="E219" s="21"/>
      <c r="F219" s="102"/>
      <c r="G219" s="136"/>
      <c r="H219" s="137">
        <v>5.75</v>
      </c>
      <c r="I219" s="137">
        <f t="shared" si="11"/>
        <v>0</v>
      </c>
    </row>
    <row r="220" spans="1:9" x14ac:dyDescent="0.25">
      <c r="A220" s="75" t="s">
        <v>161</v>
      </c>
      <c r="B220" s="17"/>
      <c r="C220" s="21" t="s">
        <v>4</v>
      </c>
      <c r="D220" s="21"/>
      <c r="E220" s="21"/>
      <c r="F220" s="102"/>
      <c r="G220" s="136"/>
      <c r="H220" s="137">
        <v>5.75</v>
      </c>
      <c r="I220" s="137">
        <f t="shared" si="11"/>
        <v>0</v>
      </c>
    </row>
    <row r="221" spans="1:9" x14ac:dyDescent="0.25">
      <c r="A221" s="71" t="s">
        <v>162</v>
      </c>
      <c r="B221" s="17"/>
      <c r="C221" s="21" t="s">
        <v>4</v>
      </c>
      <c r="D221" s="21"/>
      <c r="E221" s="21"/>
      <c r="F221" s="102"/>
      <c r="G221" s="136"/>
      <c r="H221" s="137">
        <v>5.75</v>
      </c>
      <c r="I221" s="137">
        <f t="shared" si="11"/>
        <v>0</v>
      </c>
    </row>
    <row r="222" spans="1:9" x14ac:dyDescent="0.25">
      <c r="A222" s="204" t="s">
        <v>163</v>
      </c>
      <c r="B222" s="18"/>
      <c r="C222" s="21"/>
      <c r="D222" s="21"/>
      <c r="E222" s="21" t="s">
        <v>4</v>
      </c>
      <c r="F222" s="102"/>
      <c r="G222" s="136"/>
      <c r="H222" s="137">
        <v>5.75</v>
      </c>
      <c r="I222" s="137">
        <f t="shared" si="11"/>
        <v>0</v>
      </c>
    </row>
    <row r="223" spans="1:9" x14ac:dyDescent="0.25">
      <c r="A223" s="65" t="s">
        <v>164</v>
      </c>
      <c r="B223" s="3"/>
      <c r="C223" s="3"/>
      <c r="D223" s="3"/>
      <c r="E223" s="3"/>
      <c r="F223" s="96"/>
      <c r="G223" s="140"/>
      <c r="H223" s="139"/>
      <c r="I223" s="139"/>
    </row>
    <row r="224" spans="1:9" x14ac:dyDescent="0.25">
      <c r="A224" s="67" t="s">
        <v>165</v>
      </c>
      <c r="B224" s="7" t="s">
        <v>164</v>
      </c>
      <c r="C224" s="9"/>
      <c r="D224" s="9"/>
      <c r="E224" s="9"/>
      <c r="F224" s="39" t="s">
        <v>4</v>
      </c>
      <c r="G224" s="136"/>
      <c r="H224" s="137">
        <v>15</v>
      </c>
      <c r="I224" s="137">
        <f t="shared" si="11"/>
        <v>0</v>
      </c>
    </row>
    <row r="225" spans="1:10" x14ac:dyDescent="0.25">
      <c r="A225" s="67" t="s">
        <v>166</v>
      </c>
      <c r="B225" s="10"/>
      <c r="C225" s="9"/>
      <c r="D225" s="9"/>
      <c r="E225" s="9"/>
      <c r="F225" s="39" t="s">
        <v>4</v>
      </c>
      <c r="G225" s="136"/>
      <c r="H225" s="137">
        <v>15</v>
      </c>
      <c r="I225" s="137">
        <f t="shared" si="11"/>
        <v>0</v>
      </c>
    </row>
    <row r="226" spans="1:10" x14ac:dyDescent="0.25">
      <c r="A226" s="67" t="s">
        <v>167</v>
      </c>
      <c r="B226" s="10"/>
      <c r="C226" s="9"/>
      <c r="D226" s="9"/>
      <c r="E226" s="9"/>
      <c r="F226" s="39" t="s">
        <v>4</v>
      </c>
      <c r="G226" s="136"/>
      <c r="H226" s="137">
        <v>15</v>
      </c>
      <c r="I226" s="137">
        <f t="shared" si="11"/>
        <v>0</v>
      </c>
    </row>
    <row r="227" spans="1:10" x14ac:dyDescent="0.25">
      <c r="A227" s="67" t="s">
        <v>168</v>
      </c>
      <c r="B227" s="10"/>
      <c r="C227" s="9"/>
      <c r="D227" s="9"/>
      <c r="E227" s="9"/>
      <c r="F227" s="39" t="s">
        <v>4</v>
      </c>
      <c r="G227" s="136"/>
      <c r="H227" s="137">
        <v>15</v>
      </c>
      <c r="I227" s="137">
        <f t="shared" si="11"/>
        <v>0</v>
      </c>
    </row>
    <row r="228" spans="1:10" x14ac:dyDescent="0.25">
      <c r="A228" s="67" t="s">
        <v>169</v>
      </c>
      <c r="B228" s="10"/>
      <c r="C228" s="9"/>
      <c r="D228" s="9"/>
      <c r="E228" s="9"/>
      <c r="F228" s="39" t="s">
        <v>4</v>
      </c>
      <c r="G228" s="136"/>
      <c r="H228" s="137">
        <v>15</v>
      </c>
      <c r="I228" s="137">
        <f t="shared" si="11"/>
        <v>0</v>
      </c>
    </row>
    <row r="229" spans="1:10" x14ac:dyDescent="0.25">
      <c r="A229" s="192" t="s">
        <v>170</v>
      </c>
      <c r="B229" s="10"/>
      <c r="C229" s="9"/>
      <c r="D229" s="9"/>
      <c r="E229" s="9"/>
      <c r="F229" s="39" t="s">
        <v>4</v>
      </c>
      <c r="G229" s="136"/>
      <c r="H229" s="137">
        <v>45.5</v>
      </c>
      <c r="I229" s="137">
        <f t="shared" si="11"/>
        <v>0</v>
      </c>
    </row>
    <row r="230" spans="1:10" x14ac:dyDescent="0.25">
      <c r="A230" s="192" t="s">
        <v>293</v>
      </c>
      <c r="B230" s="10"/>
      <c r="C230" s="9"/>
      <c r="D230" s="9"/>
      <c r="E230" s="9"/>
      <c r="F230" s="39" t="s">
        <v>4</v>
      </c>
      <c r="G230" s="136"/>
      <c r="H230" s="137">
        <v>13</v>
      </c>
      <c r="I230" s="137">
        <f t="shared" si="11"/>
        <v>0</v>
      </c>
      <c r="J230" s="192"/>
    </row>
    <row r="231" spans="1:10" x14ac:dyDescent="0.25">
      <c r="A231" s="65" t="s">
        <v>171</v>
      </c>
      <c r="B231" s="3"/>
      <c r="C231" s="3"/>
      <c r="D231" s="3"/>
      <c r="E231" s="3"/>
      <c r="F231" s="96"/>
      <c r="G231" s="140"/>
      <c r="H231" s="139"/>
      <c r="I231" s="139"/>
    </row>
    <row r="232" spans="1:10" x14ac:dyDescent="0.25">
      <c r="A232" s="75" t="s">
        <v>172</v>
      </c>
      <c r="B232" s="32" t="s">
        <v>171</v>
      </c>
      <c r="C232" s="21" t="s">
        <v>4</v>
      </c>
      <c r="D232" s="21"/>
      <c r="E232" s="21"/>
      <c r="F232" s="102"/>
      <c r="G232" s="136"/>
      <c r="H232" s="137">
        <v>7.95</v>
      </c>
      <c r="I232" s="137">
        <f t="shared" si="11"/>
        <v>0</v>
      </c>
    </row>
    <row r="233" spans="1:10" x14ac:dyDescent="0.25">
      <c r="A233" s="75" t="s">
        <v>173</v>
      </c>
      <c r="B233" s="17"/>
      <c r="C233" s="21" t="s">
        <v>4</v>
      </c>
      <c r="D233" s="21"/>
      <c r="E233" s="21"/>
      <c r="F233" s="102"/>
      <c r="G233" s="136"/>
      <c r="H233" s="137">
        <v>7.95</v>
      </c>
      <c r="I233" s="137">
        <f t="shared" si="11"/>
        <v>0</v>
      </c>
    </row>
    <row r="234" spans="1:10" x14ac:dyDescent="0.25">
      <c r="A234" s="75" t="s">
        <v>174</v>
      </c>
      <c r="B234" s="17"/>
      <c r="C234" s="21" t="s">
        <v>4</v>
      </c>
      <c r="D234" s="21"/>
      <c r="E234" s="21"/>
      <c r="F234" s="102"/>
      <c r="G234" s="136"/>
      <c r="H234" s="137">
        <v>7.95</v>
      </c>
      <c r="I234" s="137">
        <f t="shared" si="11"/>
        <v>0</v>
      </c>
    </row>
    <row r="235" spans="1:10" x14ac:dyDescent="0.25">
      <c r="A235" s="75" t="s">
        <v>175</v>
      </c>
      <c r="B235" s="18"/>
      <c r="C235" s="21"/>
      <c r="D235" s="21"/>
      <c r="E235" s="21" t="s">
        <v>4</v>
      </c>
      <c r="F235" s="102"/>
      <c r="G235" s="136"/>
      <c r="H235" s="137">
        <v>7.95</v>
      </c>
      <c r="I235" s="137">
        <f t="shared" si="11"/>
        <v>0</v>
      </c>
    </row>
    <row r="236" spans="1:10" x14ac:dyDescent="0.25">
      <c r="A236" s="65" t="s">
        <v>176</v>
      </c>
      <c r="B236" s="3"/>
      <c r="C236" s="3"/>
      <c r="D236" s="3"/>
      <c r="E236" s="3"/>
      <c r="F236" s="96"/>
      <c r="G236" s="140"/>
      <c r="H236" s="139"/>
      <c r="I236" s="139"/>
    </row>
    <row r="237" spans="1:10" x14ac:dyDescent="0.25">
      <c r="A237" s="77" t="s">
        <v>177</v>
      </c>
      <c r="B237" s="54" t="s">
        <v>178</v>
      </c>
      <c r="C237" s="5" t="s">
        <v>4</v>
      </c>
      <c r="D237" s="5"/>
      <c r="E237" s="5"/>
      <c r="F237" s="97"/>
      <c r="G237" s="136"/>
      <c r="H237" s="137">
        <v>7.95</v>
      </c>
      <c r="I237" s="137">
        <f t="shared" si="11"/>
        <v>0</v>
      </c>
    </row>
    <row r="238" spans="1:10" x14ac:dyDescent="0.25">
      <c r="A238" s="77" t="s">
        <v>294</v>
      </c>
      <c r="B238" s="10"/>
      <c r="C238" s="5" t="s">
        <v>4</v>
      </c>
      <c r="D238" s="5"/>
      <c r="E238" s="5"/>
      <c r="F238" s="97"/>
      <c r="G238" s="136"/>
      <c r="H238" s="137">
        <v>7.95</v>
      </c>
      <c r="I238" s="137">
        <f t="shared" si="11"/>
        <v>0</v>
      </c>
    </row>
    <row r="239" spans="1:10" x14ac:dyDescent="0.25">
      <c r="A239" s="77" t="s">
        <v>179</v>
      </c>
      <c r="B239" s="11"/>
      <c r="C239" s="5" t="s">
        <v>4</v>
      </c>
      <c r="D239" s="5"/>
      <c r="E239" s="5"/>
      <c r="F239" s="97"/>
      <c r="G239" s="136"/>
      <c r="H239" s="137">
        <v>7.95</v>
      </c>
      <c r="I239" s="137">
        <f t="shared" si="11"/>
        <v>0</v>
      </c>
    </row>
    <row r="240" spans="1:10" x14ac:dyDescent="0.25">
      <c r="A240" s="88" t="s">
        <v>180</v>
      </c>
      <c r="B240" s="56"/>
      <c r="C240" s="56"/>
      <c r="D240" s="56"/>
      <c r="E240" s="56"/>
      <c r="F240" s="118"/>
      <c r="G240" s="143"/>
      <c r="H240" s="144"/>
      <c r="I240" s="144"/>
    </row>
    <row r="241" spans="1:9" x14ac:dyDescent="0.25">
      <c r="A241" s="65" t="s">
        <v>181</v>
      </c>
      <c r="B241" s="3"/>
      <c r="C241" s="3"/>
      <c r="D241" s="3"/>
      <c r="E241" s="3"/>
      <c r="F241" s="96"/>
      <c r="G241" s="140"/>
      <c r="H241" s="139"/>
      <c r="I241" s="139"/>
    </row>
    <row r="242" spans="1:9" x14ac:dyDescent="0.25">
      <c r="A242" s="89" t="s">
        <v>182</v>
      </c>
      <c r="B242" s="182" t="s">
        <v>181</v>
      </c>
      <c r="C242" s="21"/>
      <c r="D242" s="21"/>
      <c r="E242" s="21" t="s">
        <v>4</v>
      </c>
      <c r="F242" s="102" t="s">
        <v>4</v>
      </c>
      <c r="G242" s="136"/>
      <c r="H242" s="137">
        <v>10</v>
      </c>
      <c r="I242" s="137">
        <f t="shared" ref="I242:I243" si="12">G242*H242</f>
        <v>0</v>
      </c>
    </row>
    <row r="243" spans="1:9" x14ac:dyDescent="0.25">
      <c r="A243" s="89" t="s">
        <v>183</v>
      </c>
      <c r="B243" s="21"/>
      <c r="C243" s="21"/>
      <c r="D243" s="21"/>
      <c r="E243" s="21" t="s">
        <v>4</v>
      </c>
      <c r="F243" s="102" t="s">
        <v>4</v>
      </c>
      <c r="G243" s="136"/>
      <c r="H243" s="137">
        <v>10</v>
      </c>
      <c r="I243" s="137">
        <f t="shared" si="12"/>
        <v>0</v>
      </c>
    </row>
    <row r="244" spans="1:9" x14ac:dyDescent="0.25">
      <c r="A244" s="180" t="s">
        <v>295</v>
      </c>
      <c r="B244" s="21"/>
      <c r="C244" s="21"/>
      <c r="D244" s="21"/>
      <c r="E244" s="21" t="s">
        <v>4</v>
      </c>
      <c r="F244" s="102" t="s">
        <v>4</v>
      </c>
      <c r="G244" s="136"/>
      <c r="H244" s="137"/>
      <c r="I244" s="137"/>
    </row>
    <row r="245" spans="1:9" x14ac:dyDescent="0.25">
      <c r="A245" s="90" t="s">
        <v>184</v>
      </c>
      <c r="B245" s="57"/>
      <c r="C245" s="57"/>
      <c r="D245" s="57"/>
      <c r="E245" s="57"/>
      <c r="F245" s="119"/>
      <c r="G245" s="140"/>
      <c r="H245" s="139"/>
      <c r="I245" s="140"/>
    </row>
    <row r="246" spans="1:9" x14ac:dyDescent="0.25">
      <c r="A246" s="194" t="s">
        <v>296</v>
      </c>
      <c r="B246" s="58" t="s">
        <v>184</v>
      </c>
      <c r="C246" s="16"/>
      <c r="D246" s="16" t="s">
        <v>4</v>
      </c>
      <c r="E246" s="16"/>
      <c r="F246" s="1"/>
      <c r="G246" s="136"/>
      <c r="H246" s="137"/>
      <c r="I246" s="136"/>
    </row>
    <row r="247" spans="1:9" x14ac:dyDescent="0.25">
      <c r="A247" s="91" t="s">
        <v>185</v>
      </c>
      <c r="B247" s="59"/>
      <c r="C247" s="59"/>
      <c r="D247" s="59"/>
      <c r="E247" s="59"/>
      <c r="F247" s="120"/>
      <c r="G247" s="143"/>
      <c r="H247" s="144"/>
      <c r="I247" s="143"/>
    </row>
    <row r="248" spans="1:9" x14ac:dyDescent="0.25">
      <c r="A248" s="92" t="s">
        <v>186</v>
      </c>
      <c r="B248" s="60"/>
      <c r="C248" s="60"/>
      <c r="D248" s="60"/>
      <c r="E248" s="60"/>
      <c r="F248" s="121"/>
      <c r="G248" s="136"/>
      <c r="H248" s="137"/>
      <c r="I248" s="136"/>
    </row>
    <row r="249" spans="1:9" x14ac:dyDescent="0.25">
      <c r="A249" s="89" t="s">
        <v>187</v>
      </c>
      <c r="B249" s="21"/>
      <c r="C249" s="21"/>
      <c r="D249" s="21"/>
      <c r="E249" s="21"/>
      <c r="F249" s="102" t="s">
        <v>4</v>
      </c>
      <c r="G249" s="136"/>
      <c r="H249" s="137">
        <v>9.9499999999999993</v>
      </c>
      <c r="I249" s="137">
        <f>G249*H249</f>
        <v>0</v>
      </c>
    </row>
    <row r="250" spans="1:9" x14ac:dyDescent="0.25">
      <c r="A250" s="89" t="s">
        <v>188</v>
      </c>
      <c r="B250" s="21"/>
      <c r="C250" s="21"/>
      <c r="D250" s="21"/>
      <c r="E250" s="21"/>
      <c r="F250" s="102" t="s">
        <v>4</v>
      </c>
      <c r="G250" s="136"/>
      <c r="H250" s="137">
        <v>9.9499999999999993</v>
      </c>
      <c r="I250" s="137">
        <f t="shared" ref="I250:I269" si="13">G250*H250</f>
        <v>0</v>
      </c>
    </row>
    <row r="251" spans="1:9" x14ac:dyDescent="0.25">
      <c r="A251" s="89" t="s">
        <v>189</v>
      </c>
      <c r="B251" s="21"/>
      <c r="C251" s="21"/>
      <c r="D251" s="21"/>
      <c r="E251" s="21"/>
      <c r="F251" s="102" t="s">
        <v>4</v>
      </c>
      <c r="G251" s="136"/>
      <c r="H251" s="137">
        <v>5.75</v>
      </c>
      <c r="I251" s="137">
        <f t="shared" si="13"/>
        <v>0</v>
      </c>
    </row>
    <row r="252" spans="1:9" x14ac:dyDescent="0.25">
      <c r="A252" s="89" t="s">
        <v>190</v>
      </c>
      <c r="B252" s="21"/>
      <c r="C252" s="21"/>
      <c r="D252" s="21"/>
      <c r="E252" s="21"/>
      <c r="F252" s="102" t="s">
        <v>4</v>
      </c>
      <c r="G252" s="136"/>
      <c r="H252" s="137">
        <v>5.75</v>
      </c>
      <c r="I252" s="137">
        <f t="shared" si="13"/>
        <v>0</v>
      </c>
    </row>
    <row r="253" spans="1:9" x14ac:dyDescent="0.25">
      <c r="A253" s="89" t="s">
        <v>191</v>
      </c>
      <c r="B253" s="21"/>
      <c r="C253" s="21"/>
      <c r="D253" s="21"/>
      <c r="E253" s="21"/>
      <c r="F253" s="102" t="s">
        <v>4</v>
      </c>
      <c r="G253" s="136"/>
      <c r="H253" s="137">
        <v>5.75</v>
      </c>
      <c r="I253" s="137">
        <f t="shared" si="13"/>
        <v>0</v>
      </c>
    </row>
    <row r="254" spans="1:9" x14ac:dyDescent="0.25">
      <c r="A254" s="89" t="s">
        <v>192</v>
      </c>
      <c r="B254" s="21"/>
      <c r="C254" s="21"/>
      <c r="D254" s="21"/>
      <c r="E254" s="21"/>
      <c r="F254" s="102" t="s">
        <v>4</v>
      </c>
      <c r="G254" s="136"/>
      <c r="H254" s="137">
        <v>5.75</v>
      </c>
      <c r="I254" s="137">
        <f t="shared" si="13"/>
        <v>0</v>
      </c>
    </row>
    <row r="255" spans="1:9" x14ac:dyDescent="0.25">
      <c r="A255" s="89" t="s">
        <v>193</v>
      </c>
      <c r="B255" s="21"/>
      <c r="C255" s="21"/>
      <c r="D255" s="21"/>
      <c r="E255" s="21" t="s">
        <v>4</v>
      </c>
      <c r="F255" s="102"/>
      <c r="G255" s="136"/>
      <c r="H255" s="137">
        <v>5.75</v>
      </c>
      <c r="I255" s="137">
        <f t="shared" si="13"/>
        <v>0</v>
      </c>
    </row>
    <row r="256" spans="1:9" ht="14.25" customHeight="1" x14ac:dyDescent="0.25">
      <c r="A256" s="89" t="s">
        <v>298</v>
      </c>
      <c r="B256" s="21"/>
      <c r="C256" s="21"/>
      <c r="D256" s="21"/>
      <c r="E256" s="21"/>
      <c r="F256" s="102" t="s">
        <v>4</v>
      </c>
      <c r="G256" s="136"/>
      <c r="H256" s="137">
        <v>5</v>
      </c>
      <c r="I256" s="137">
        <f t="shared" si="13"/>
        <v>0</v>
      </c>
    </row>
    <row r="257" spans="1:9" x14ac:dyDescent="0.25">
      <c r="A257" s="89" t="s">
        <v>297</v>
      </c>
      <c r="B257" s="21"/>
      <c r="C257" s="21"/>
      <c r="D257" s="21"/>
      <c r="E257" s="21" t="s">
        <v>4</v>
      </c>
      <c r="F257" s="102"/>
      <c r="G257" s="136"/>
      <c r="H257" s="137">
        <v>5</v>
      </c>
      <c r="I257" s="137">
        <f t="shared" si="13"/>
        <v>0</v>
      </c>
    </row>
    <row r="258" spans="1:9" x14ac:dyDescent="0.25">
      <c r="A258" s="89" t="s">
        <v>194</v>
      </c>
      <c r="B258" s="21"/>
      <c r="C258" s="21"/>
      <c r="D258" s="21"/>
      <c r="E258" s="21"/>
      <c r="F258" s="102" t="s">
        <v>4</v>
      </c>
      <c r="G258" s="136"/>
      <c r="H258" s="137">
        <v>6.95</v>
      </c>
      <c r="I258" s="137">
        <f t="shared" si="13"/>
        <v>0</v>
      </c>
    </row>
    <row r="259" spans="1:9" x14ac:dyDescent="0.25">
      <c r="A259" s="89" t="s">
        <v>195</v>
      </c>
      <c r="B259" s="21"/>
      <c r="C259" s="21"/>
      <c r="D259" s="21"/>
      <c r="E259" s="21"/>
      <c r="F259" s="102" t="s">
        <v>4</v>
      </c>
      <c r="G259" s="136"/>
      <c r="H259" s="137">
        <v>6.95</v>
      </c>
      <c r="I259" s="137">
        <f t="shared" si="13"/>
        <v>0</v>
      </c>
    </row>
    <row r="260" spans="1:9" x14ac:dyDescent="0.25">
      <c r="A260" s="89" t="s">
        <v>196</v>
      </c>
      <c r="B260" s="21"/>
      <c r="C260" s="21"/>
      <c r="D260" s="21"/>
      <c r="E260" s="21" t="s">
        <v>4</v>
      </c>
      <c r="F260" s="102"/>
      <c r="G260" s="136"/>
      <c r="H260" s="137">
        <v>6.95</v>
      </c>
      <c r="I260" s="137">
        <f t="shared" si="13"/>
        <v>0</v>
      </c>
    </row>
    <row r="261" spans="1:9" x14ac:dyDescent="0.25">
      <c r="A261" s="89" t="s">
        <v>299</v>
      </c>
      <c r="B261" s="21"/>
      <c r="C261" s="21"/>
      <c r="D261" s="21"/>
      <c r="E261" s="21" t="s">
        <v>4</v>
      </c>
      <c r="F261" s="102" t="s">
        <v>4</v>
      </c>
      <c r="G261" s="136"/>
      <c r="H261" s="137">
        <v>10.5</v>
      </c>
      <c r="I261" s="137">
        <f t="shared" si="13"/>
        <v>0</v>
      </c>
    </row>
    <row r="262" spans="1:9" x14ac:dyDescent="0.25">
      <c r="A262" s="89" t="s">
        <v>300</v>
      </c>
      <c r="B262" s="21"/>
      <c r="C262" s="21"/>
      <c r="D262" s="21"/>
      <c r="E262" s="21" t="s">
        <v>4</v>
      </c>
      <c r="F262" s="102" t="s">
        <v>4</v>
      </c>
      <c r="G262" s="136"/>
      <c r="H262" s="137">
        <v>11.5</v>
      </c>
      <c r="I262" s="137">
        <f t="shared" si="13"/>
        <v>0</v>
      </c>
    </row>
    <row r="263" spans="1:9" x14ac:dyDescent="0.25">
      <c r="A263" s="89" t="s">
        <v>197</v>
      </c>
      <c r="B263" s="21"/>
      <c r="C263" s="21"/>
      <c r="D263" s="21"/>
      <c r="E263" s="21"/>
      <c r="F263" s="102" t="s">
        <v>4</v>
      </c>
      <c r="G263" s="136"/>
      <c r="H263" s="137">
        <v>8.9499999999999993</v>
      </c>
      <c r="I263" s="137">
        <f t="shared" si="13"/>
        <v>0</v>
      </c>
    </row>
    <row r="264" spans="1:9" x14ac:dyDescent="0.25">
      <c r="A264" s="89" t="s">
        <v>301</v>
      </c>
      <c r="B264" s="21"/>
      <c r="C264" s="21"/>
      <c r="D264" s="21"/>
      <c r="E264" s="21"/>
      <c r="F264" s="102" t="s">
        <v>4</v>
      </c>
      <c r="G264" s="136"/>
      <c r="H264" s="137">
        <v>5</v>
      </c>
      <c r="I264" s="137">
        <f t="shared" si="13"/>
        <v>0</v>
      </c>
    </row>
    <row r="265" spans="1:9" x14ac:dyDescent="0.25">
      <c r="A265" s="89" t="s">
        <v>302</v>
      </c>
      <c r="B265" s="21"/>
      <c r="C265" s="21"/>
      <c r="D265" s="21"/>
      <c r="E265" s="21"/>
      <c r="F265" s="102" t="s">
        <v>4</v>
      </c>
      <c r="G265" s="136"/>
      <c r="H265" s="137">
        <v>5</v>
      </c>
      <c r="I265" s="137">
        <f t="shared" si="13"/>
        <v>0</v>
      </c>
    </row>
    <row r="266" spans="1:9" x14ac:dyDescent="0.25">
      <c r="A266" s="89" t="s">
        <v>198</v>
      </c>
      <c r="B266" s="21"/>
      <c r="C266" s="21"/>
      <c r="D266" s="21"/>
      <c r="E266" s="21"/>
      <c r="F266" s="102" t="s">
        <v>4</v>
      </c>
      <c r="G266" s="136"/>
      <c r="H266" s="137">
        <v>15.95</v>
      </c>
      <c r="I266" s="137">
        <f t="shared" si="13"/>
        <v>0</v>
      </c>
    </row>
    <row r="267" spans="1:9" ht="16.5" customHeight="1" x14ac:dyDescent="0.25">
      <c r="A267" s="180" t="s">
        <v>303</v>
      </c>
      <c r="B267" s="21"/>
      <c r="C267" s="21" t="s">
        <v>4</v>
      </c>
      <c r="D267" s="21"/>
      <c r="E267" s="21"/>
      <c r="F267" s="102"/>
      <c r="G267" s="136"/>
      <c r="H267" s="137">
        <v>4</v>
      </c>
      <c r="I267" s="137">
        <f t="shared" si="13"/>
        <v>0</v>
      </c>
    </row>
    <row r="268" spans="1:9" ht="29.25" x14ac:dyDescent="0.25">
      <c r="A268" s="180" t="s">
        <v>304</v>
      </c>
      <c r="B268" s="21"/>
      <c r="C268" s="21" t="s">
        <v>4</v>
      </c>
      <c r="D268" s="21"/>
      <c r="E268" s="21"/>
      <c r="F268" s="102"/>
      <c r="G268" s="136"/>
      <c r="H268" s="137">
        <v>4</v>
      </c>
      <c r="I268" s="137">
        <f t="shared" si="13"/>
        <v>0</v>
      </c>
    </row>
    <row r="269" spans="1:9" x14ac:dyDescent="0.25">
      <c r="A269" s="180" t="s">
        <v>305</v>
      </c>
      <c r="B269" s="21"/>
      <c r="C269" s="21" t="s">
        <v>4</v>
      </c>
      <c r="D269" s="21"/>
      <c r="E269" s="21"/>
      <c r="F269" s="102"/>
      <c r="G269" s="136"/>
      <c r="H269" s="137">
        <v>4</v>
      </c>
      <c r="I269" s="137">
        <f t="shared" si="13"/>
        <v>0</v>
      </c>
    </row>
    <row r="270" spans="1:9" x14ac:dyDescent="0.25">
      <c r="A270" s="89"/>
      <c r="B270" s="21"/>
      <c r="C270" s="21"/>
      <c r="D270" s="21"/>
      <c r="E270" s="21"/>
      <c r="F270" s="102"/>
      <c r="G270" s="136"/>
      <c r="H270" s="137"/>
      <c r="I270" s="137"/>
    </row>
    <row r="271" spans="1:9" x14ac:dyDescent="0.25">
      <c r="A271" s="93"/>
      <c r="B271" s="61"/>
      <c r="C271" s="61"/>
      <c r="D271" s="61"/>
      <c r="E271" s="61"/>
      <c r="F271" s="61"/>
      <c r="G271" s="136"/>
      <c r="H271" s="137"/>
      <c r="I271" s="136"/>
    </row>
    <row r="272" spans="1:9" x14ac:dyDescent="0.25">
      <c r="A272" s="62" t="s">
        <v>199</v>
      </c>
      <c r="B272" s="63"/>
      <c r="C272" s="63"/>
      <c r="D272" s="63"/>
      <c r="E272" s="63"/>
      <c r="F272" s="63"/>
      <c r="G272" s="147"/>
      <c r="H272" s="148"/>
      <c r="I272" s="148">
        <f>SUM(I5:I269)</f>
        <v>0</v>
      </c>
    </row>
  </sheetData>
  <mergeCells count="1">
    <mergeCell ref="G1:I1"/>
  </mergeCells>
  <hyperlinks>
    <hyperlink ref="A7" r:id="rId1" display="Beef Resource Handbook" xr:uid="{44EC51DE-9CD7-4A7D-9298-564577320210}"/>
    <hyperlink ref="A15" r:id="rId2" display="Dairy Resource Handbook" xr:uid="{80DCA704-BABB-4BEE-99D7-1ADC03EEEBDC}"/>
    <hyperlink ref="A23" r:id="rId3" display="Goat Resource Handbook" xr:uid="{9E9D08BF-592B-4109-80B1-EED7FBDB535E}"/>
    <hyperlink ref="A52" r:id="rId4" display="Rabbit Resource Handbook for Breeding, Market, and Pet Rabbit Projects" xr:uid="{7A1193F0-B72F-458D-BF89-D6C54E65272F}"/>
    <hyperlink ref="A55" r:id="rId5" display="Sheep Resource Handbook for Market and Breeding Projects" xr:uid="{CAAFE70C-9A6E-4763-9F5B-EC63467A9204}"/>
    <hyperlink ref="A58" r:id="rId6" display="Swine Resource Handbook for Market and Breeding Projects (Ohio State U.)" xr:uid="{F866E1D9-6D02-485B-B678-E5B4C2E6EFC3}"/>
    <hyperlink ref="A18" r:id="rId7" display="Dog Resource Handbook" xr:uid="{84CBB3C3-AC90-4505-9769-AB0F7BD13A79}"/>
    <hyperlink ref="A10" r:id="rId8" xr:uid="{26E10159-FCB9-4110-BEB8-9C73E35115E0}"/>
    <hyperlink ref="A11" r:id="rId9" xr:uid="{89B03B3C-B19E-43A1-8FB8-1F5CC0A73D73}"/>
    <hyperlink ref="A12" r:id="rId10" xr:uid="{07CD8ACF-C9BE-4651-8187-5DCA2A1E9E33}"/>
    <hyperlink ref="A61" r:id="rId11" display="From Airedales to Zebras, Level 1 " xr:uid="{E0DADCB5-7529-46A2-BD28-487AB6BF0C46}"/>
    <hyperlink ref="A62" r:id="rId12" display="All Systems Go!, Level 2" xr:uid="{56903948-476A-4A71-B256-73235C7803A2}"/>
    <hyperlink ref="A63" r:id="rId13" display="On the Cutting Edge , Level 3" xr:uid="{B8C7B569-1D39-4116-8E5B-6BFEAD1401C6}"/>
    <hyperlink ref="A64" r:id="rId14" display="Vet Science Helper's Guide " xr:uid="{FE598D9E-0E39-45DC-8B6F-12F6F1D3F632}"/>
    <hyperlink ref="A69" r:id="rId15" display="4-H Filmmakin Workshop DVD" xr:uid="{52BF2F1E-4A92-432E-AA42-4DC277A1E57C}"/>
    <hyperlink ref="A70" r:id="rId16" xr:uid="{91C47A7B-428B-49B3-8CF2-990EDD87467F}"/>
    <hyperlink ref="A86" r:id="rId17" display="Photography Basics, Book 1 (Shop 4-H)" xr:uid="{BC993061-1512-4298-8024-C66931DE1F3B}"/>
    <hyperlink ref="A87" r:id="rId18" display="Next Level Photography, Book 2 (Shop 4-H)" xr:uid="{657F02CC-EA13-4C38-9DC0-4CD9EC7C97ED}"/>
    <hyperlink ref="A97" r:id="rId19" xr:uid="{11D617A5-6219-4D16-AD9D-681FCCB7D243}"/>
    <hyperlink ref="A98" r:id="rId20" xr:uid="{D25C7FB1-B9B1-4C1A-8350-07AEAC78878B}"/>
    <hyperlink ref="A110" r:id="rId21" display="Book 2 Leader's Guide: Sewing &amp; Microcontrollers" xr:uid="{B1601F98-71F1-449D-A60E-76D5BE14D370}"/>
    <hyperlink ref="A111" r:id="rId22" display="Weartec Book 2: Engineering Design Book Sewing" xr:uid="{9613C436-FEC3-4F20-9029-4AFDD438889D}"/>
    <hyperlink ref="A118" r:id="rId23" display="STEAM Clothing 1 (&quot;FUNdamentals&quot;)" xr:uid="{15D5C1EF-1EC7-4CEC-A9E7-431BC4A70ACA}"/>
    <hyperlink ref="A119" r:id="rId24" display="STEAM Clothing 2 (&quot;Simply Sewing&quot;)" xr:uid="{A2E10E68-0468-4049-A8C8-DDC38E317E33}"/>
    <hyperlink ref="A120" r:id="rId25" display="STEAM Clothing 3 (&quot;A Stitch Further&quot;)" xr:uid="{2AD3A418-5632-426C-B9A5-C2F9CFE0E7F0}"/>
    <hyperlink ref="A124" r:id="rId26" xr:uid="{A059B256-DC03-456F-9015-D2EC0A5CA0EE}"/>
    <hyperlink ref="A125" r:id="rId27" xr:uid="{FDA39FD8-ED38-4732-BAEB-62EBA780377D}"/>
    <hyperlink ref="A126" r:id="rId28" xr:uid="{2A050BBE-8E04-44BE-A372-49289DE02E10}"/>
    <hyperlink ref="A127" r:id="rId29" xr:uid="{45CFEA23-333B-4260-B0FB-5989B51C79E7}"/>
    <hyperlink ref="A128" r:id="rId30" xr:uid="{5BA9D3CD-CE44-4371-BBF3-1AE974FB0764}"/>
    <hyperlink ref="A107" r:id="rId31" display="STEAM Activity Manual (&quot;Beyond the Needle&quot;)" xr:uid="{2E87269C-C99D-4323-919B-E837D4D047A2}"/>
    <hyperlink ref="A143" r:id="rId32" display="Quilting the Best Better!, Unit 2 (Shop 4-H)" xr:uid="{CB33F1D5-45B8-4D95-9701-36EC5A3D127B}"/>
    <hyperlink ref="A142" r:id="rId33" xr:uid="{AE3D2A7E-36B5-4AE2-9271-844819CF36A3}"/>
    <hyperlink ref="A76" r:id="rId34" xr:uid="{5AA55622-4B57-4889-9D4D-65EFA92723A5}"/>
    <hyperlink ref="A77" r:id="rId35" xr:uid="{8FC2082F-BD60-44E2-9B52-4F26805EBDBE}"/>
    <hyperlink ref="A78" r:id="rId36" xr:uid="{7709C490-EA54-404C-86A6-09E8FA0153C7}"/>
    <hyperlink ref="A79" r:id="rId37" xr:uid="{44319FDB-ABD2-48AB-9331-E7F134160C96}"/>
    <hyperlink ref="A172" r:id="rId38" xr:uid="{1CB84C33-A3B0-4D68-A3E0-083D0D17430C}"/>
    <hyperlink ref="A166" r:id="rId39" display="Magic of Electricity" xr:uid="{EF9FEFF7-808A-4A89-8536-F7C7BC98C32E}"/>
    <hyperlink ref="A167" r:id="rId40" xr:uid="{A6AACC19-C4DF-414B-9080-B30C608895BF}"/>
    <hyperlink ref="A168" r:id="rId41" display="Wired for Power" xr:uid="{AD53A8E5-C7A3-40CF-9646-06098188CFAA}"/>
    <hyperlink ref="A169" r:id="rId42" display="Entering Electronics" xr:uid="{D6AD0F74-F1C1-4668-8C0E-F93892018F1E}"/>
    <hyperlink ref="A170" r:id="rId43" xr:uid="{8BF91CC7-954B-4C7F-9507-9DF837AF7A64}"/>
    <hyperlink ref="A181" r:id="rId44" xr:uid="{4FDC9C30-C89D-432C-BF45-ED7ADEBE2513}"/>
    <hyperlink ref="A182" r:id="rId45" xr:uid="{90D45237-584C-43B3-8BAD-4FAA2117F3E7}"/>
    <hyperlink ref="A183" r:id="rId46" xr:uid="{DFBBB682-733D-436E-A34B-6104C5C99250}"/>
    <hyperlink ref="A184" r:id="rId47" xr:uid="{BAB5674F-7D37-4630-9F40-884A07F41563}"/>
    <hyperlink ref="A186" r:id="rId48" display="Lego Robotics 1 with EV3 (Ohio 4-H)" xr:uid="{1764CF8E-1A77-401A-8542-72EBBB8DFAFB}"/>
    <hyperlink ref="A189" r:id="rId49" xr:uid="{5F0CB4BD-0538-44DF-92CB-F6D5E9CD3CD1}"/>
    <hyperlink ref="A190" r:id="rId50" xr:uid="{3B1E2E66-B877-47BA-B698-7CB123B1147D}"/>
    <hyperlink ref="A191" r:id="rId51" display="Tune it Up: Level 3 (Shop 4-H)  " xr:uid="{682EC1BE-9B70-4560-AE56-C00BBEFB5E95}"/>
    <hyperlink ref="A192" r:id="rId52" display="Small Engines Helper's Guide   " xr:uid="{39B00B8F-E1E1-4653-8EB0-6CC19A8B75F4}"/>
    <hyperlink ref="A194" r:id="rId53" xr:uid="{61EC485F-9747-498A-A2F1-03661A0C141F}"/>
    <hyperlink ref="A198" r:id="rId54" xr:uid="{1F91D351-08EC-4116-B9D2-491E08FEE0F0}"/>
    <hyperlink ref="A195" r:id="rId55" display="Making the Cut:  Level 2 (Shop 4-H)" xr:uid="{E8657B5C-299B-4A36-A1FA-8216FB0F7ED3}"/>
    <hyperlink ref="A196" r:id="rId56" xr:uid="{F7696C77-CD98-4CF0-A685-E5AB712EC81A}"/>
    <hyperlink ref="A197" r:id="rId57" display="Finishing Up:  Level 4 (Shop 4-H)" xr:uid="{0CBE105C-2F62-4248-8AA5-C29393326085}"/>
    <hyperlink ref="A157" r:id="rId58" display="Discovering Computer Science through Scratch, Level 1 (Purdue University)" xr:uid="{E0F4875F-D328-4163-A2E5-3710A191EC5A}"/>
    <hyperlink ref="A161" r:id="rId59" xr:uid="{BC17846D-0B39-4E42-8238-A91C42747F8A}"/>
    <hyperlink ref="A159" r:id="rId60" display="Discovering Computer Science Level 1 Facilitator Guide Digital Download(Shop 4-H)" xr:uid="{205BC171-ABFB-4E89-A850-4430130983DC}"/>
    <hyperlink ref="A209" r:id="rId61" display="Teaming with Insects, Level 3 (Grades 9-12)" xr:uid="{8D94DDA1-C84B-4A82-870E-24575F2D211F}"/>
    <hyperlink ref="A207" r:id="rId62" display="Teaming with Insects, Level 1 (Grades 3-5)" xr:uid="{91191E55-8C3C-4D60-B8C6-0A283F714E99}"/>
    <hyperlink ref="A210" r:id="rId63" display="Teaming with Insects Facilitator's Guide" xr:uid="{FAA6CE55-896D-49F1-A328-16C0948FC777}"/>
    <hyperlink ref="A208" r:id="rId64" display="Teaming with Insects, Level 2 (Grades 6-8)" xr:uid="{21FFB13F-38A6-42FD-8481-0238780CC1BE}"/>
    <hyperlink ref="A213" r:id="rId65" xr:uid="{75A1A079-7405-4FA2-869A-7431B35112DA}"/>
    <hyperlink ref="A214" r:id="rId66" xr:uid="{12E891FE-C51C-4111-B2CC-DA981AE71CC0}"/>
    <hyperlink ref="A215" r:id="rId67" xr:uid="{76A6CF69-0F60-439B-AC1D-F774C2C55A54}"/>
    <hyperlink ref="A216" r:id="rId68" xr:uid="{01AF3AB8-53B3-41B5-8455-A0570D0DF538}"/>
    <hyperlink ref="A217" r:id="rId69" xr:uid="{6D8084EA-063C-4E8E-836F-FC6DCC4D8AE4}"/>
    <hyperlink ref="A219" r:id="rId70" xr:uid="{6AB8678C-F8A6-4D88-AB2B-40491EA198F4}"/>
    <hyperlink ref="A220" r:id="rId71" xr:uid="{A608C7D7-19DA-4B3F-83B1-6A9C244BC53F}"/>
    <hyperlink ref="A222" r:id="rId72" xr:uid="{19149B02-E330-4D90-86DF-7CEED9CEF8A5}"/>
    <hyperlink ref="A224" r:id="rId73" xr:uid="{C3A541C3-7B47-47C8-95BF-0E3EF56736A7}"/>
    <hyperlink ref="A225" r:id="rId74" xr:uid="{EFD54282-4F88-4A97-B2E3-4E37A55685F0}"/>
    <hyperlink ref="A226" r:id="rId75" xr:uid="{D02B30BB-AF06-404F-910E-78FCD01FF15C}"/>
    <hyperlink ref="A227" r:id="rId76" xr:uid="{FAFE4331-CD1F-429B-828B-758C1EAEA272}"/>
    <hyperlink ref="A228" r:id="rId77" xr:uid="{8F2F6597-3CAD-4B3F-9EF4-DE482174F8C3}"/>
    <hyperlink ref="A232" r:id="rId78" xr:uid="{2BB07E5A-9E1D-4E37-8F60-C032A3591D5A}"/>
    <hyperlink ref="A233" r:id="rId79" xr:uid="{F4609FED-587B-41BE-B9AD-EEAD8A06D204}"/>
    <hyperlink ref="A234" r:id="rId80" xr:uid="{4CE236A1-CD11-465A-BD31-F539A57C2CEB}"/>
    <hyperlink ref="A235" r:id="rId81" xr:uid="{C37F15B9-FFA9-4046-9873-4DD824C9D676}"/>
    <hyperlink ref="A237" r:id="rId82" xr:uid="{D8EBABB3-843A-4049-B658-2411F08B3C6D}"/>
    <hyperlink ref="A238" r:id="rId83" display="Living Wild in an Ecosystem:  2 (University of Nebraska-Lincoln" xr:uid="{84439C9E-1D72-4F00-9E22-C178D2C285CC}"/>
    <hyperlink ref="A239" r:id="rId84" xr:uid="{8A0F150C-FC51-4B31-A8BE-4567A978B3F5}"/>
    <hyperlink ref="A243" r:id="rId85" xr:uid="{1E3F4576-F0B6-4606-BCE8-CA45B9DD0923}"/>
    <hyperlink ref="A242" r:id="rId86" xr:uid="{B3C14BD2-0DAA-4FE7-9F1A-CDDFE29DEDFB}"/>
    <hyperlink ref="A249" r:id="rId87" xr:uid="{64EE5BBA-1C99-4D35-8837-51BDDA50455D}"/>
    <hyperlink ref="A250" r:id="rId88" xr:uid="{E44C796B-579C-4083-B83E-954BE768AE3C}"/>
    <hyperlink ref="A266" r:id="rId89" xr:uid="{F2BA5A83-A5E8-447D-974C-3067CBD47669}"/>
    <hyperlink ref="A258" r:id="rId90" xr:uid="{AB10214B-9637-4004-8AAB-5B6C825068DF}"/>
    <hyperlink ref="A259" r:id="rId91" xr:uid="{19EDE629-9D96-4C43-816A-ACE301C9868D}"/>
    <hyperlink ref="A260" r:id="rId92" xr:uid="{6F861F82-C2A7-4572-95EB-11FA78637B53}"/>
    <hyperlink ref="A264" r:id="rId93" display="Science Discovery Series 1 (Shop 4-H)" xr:uid="{0DA67E67-7085-4402-B67C-FF23ED5D4F79}"/>
    <hyperlink ref="A265" r:id="rId94" display="Science Discovery Series 2 (Shop 4-H)" xr:uid="{2DFC91C9-B9AD-4436-9632-C66C28D6C64F}"/>
    <hyperlink ref="A257" r:id="rId95" display="Butterfly Wings Leader Guide (Shop 4-H)" xr:uid="{C2C0484F-FE5F-4A43-A6A8-A028659A6D7E}"/>
    <hyperlink ref="A256" r:id="rId96" display="Butterfly Wings Youth Guide (Shop 4-H)" xr:uid="{8E49BE59-4515-44F4-8896-37F6A896E32A}"/>
    <hyperlink ref="A251" r:id="rId97" xr:uid="{9636515E-5910-46BA-9F40-3470A3C6D6B1}"/>
    <hyperlink ref="A252" r:id="rId98" xr:uid="{1CE361DB-D081-4A83-B1B4-E95D402087A1}"/>
    <hyperlink ref="A253" r:id="rId99" xr:uid="{91AE65C7-A065-4846-A887-FEFD384DED4A}"/>
    <hyperlink ref="A254" r:id="rId100" xr:uid="{AFC7D1CF-8D01-4587-94C5-E4EB73E8164A}"/>
    <hyperlink ref="A255" r:id="rId101" xr:uid="{377ACF0F-7548-424E-8C6E-259D511476FE}"/>
    <hyperlink ref="A261" r:id="rId102" display="Health Rocks!: Beginner Level (Shop 4-H) Or see Lisa Sholten for a free copy." xr:uid="{4D1AEF99-EF81-4FA6-B990-0EC1A2BB84C8}"/>
    <hyperlink ref="A262" r:id="rId103" display="Health Rocks!: Intermediate Level (Shop 4-H) Or see Lisa Sholten for a free copy." xr:uid="{4A3DBB60-CAE9-48DC-9F37-C61D6D80CDAB}"/>
    <hyperlink ref="A263" r:id="rId104" xr:uid="{CB6A69DF-64EF-4DF6-9324-FA15673E1393}"/>
    <hyperlink ref="A140" r:id="rId105" xr:uid="{92919F20-3847-4831-9319-4FDF4DBA85C5}"/>
    <hyperlink ref="A141" r:id="rId106" xr:uid="{5FAE91EB-2615-4C7B-8B79-2BC8476CAA28}"/>
    <hyperlink ref="A187" r:id="rId107" display="Lego Robotics 2: EV3N More (Shop 4-H) " xr:uid="{F6DA2B00-2C51-41CF-85CC-2C51CDD5E3F1}"/>
    <hyperlink ref="A75" r:id="rId108" xr:uid="{DE644E6E-7476-49D0-B6ED-10FDBDDB4B16}"/>
    <hyperlink ref="A160" r:id="rId109" display="Discovering Comuter Science Level 2 Student Notebook (Shop 4-H)" xr:uid="{54460F1E-A1C1-428D-889B-099E514CB908}"/>
    <hyperlink ref="A158" r:id="rId110" xr:uid="{184BAF63-9B17-4EA6-BA51-3D7D026DDB69}"/>
    <hyperlink ref="A82" r:id="rId111" xr:uid="{C8EF7CC5-1419-4714-8BF4-ADB67187EE4A}"/>
    <hyperlink ref="A95" r:id="rId112" xr:uid="{278128A7-4509-4773-8F9A-43683328C7E0}"/>
    <hyperlink ref="A134" r:id="rId113" xr:uid="{ADB3E9AC-7999-4FDB-8A0D-7B6B928DEC2A}"/>
    <hyperlink ref="A135" r:id="rId114" xr:uid="{7F3E51F5-649B-4156-8513-2430B6D585CC}"/>
    <hyperlink ref="A136" r:id="rId115" xr:uid="{86DCEC5E-36D3-42C7-96CA-DFA07ACF943B}"/>
    <hyperlink ref="A137" r:id="rId116" xr:uid="{CF1F948E-6CC2-43D5-96C2-36C907A0CB1E}"/>
    <hyperlink ref="A163" r:id="rId117" xr:uid="{4CD681D9-38C3-444C-A57E-A6F7B8DBEDA1}"/>
    <hyperlink ref="A162" r:id="rId118" xr:uid="{03074393-83E3-42A2-8B2F-9AB6FCA2ED65}"/>
    <hyperlink ref="B15" r:id="rId119" xr:uid="{D09D4B37-7049-4DB3-A0FE-001C2496D94A}"/>
    <hyperlink ref="B18" r:id="rId120" xr:uid="{F81120A1-7841-4BED-AB8A-1FBA65F9C244}"/>
    <hyperlink ref="A26" r:id="rId121" xr:uid="{D7A2C3AC-485E-451B-9523-2F13D2A83512}"/>
    <hyperlink ref="B26" r:id="rId122" xr:uid="{D8CB411F-41E3-4EE9-9347-1D2E24064A35}"/>
    <hyperlink ref="A27" r:id="rId123" xr:uid="{1588E14A-CE3C-439E-9F7C-0E9792CFB581}"/>
    <hyperlink ref="A28" r:id="rId124" xr:uid="{87324286-E401-4EB7-B9A6-80B7D0AF3BC5}"/>
    <hyperlink ref="A49" r:id="rId125" xr:uid="{56E96BF3-B479-4E88-A152-4A5F319C8262}"/>
    <hyperlink ref="A50" r:id="rId126" xr:uid="{D93135B5-E1D2-4D0C-BB61-69AD81DC08C2}"/>
    <hyperlink ref="B52" r:id="rId127" xr:uid="{ECFAB63F-06EB-4329-ADF6-F90C1DB05470}"/>
    <hyperlink ref="A53" r:id="rId128" xr:uid="{5119A688-D17A-4653-A599-61412B5CD2AC}"/>
    <hyperlink ref="B55" r:id="rId129" xr:uid="{B15808FC-D5BF-47F9-AEDE-B5926900D6F9}"/>
    <hyperlink ref="A56" r:id="rId130" xr:uid="{E2930EF7-6209-4A77-BAA6-11BD58CC5F6E}"/>
    <hyperlink ref="B58" r:id="rId131" xr:uid="{6A61F3B0-97EA-4736-A827-36438728A514}"/>
    <hyperlink ref="A59" r:id="rId132" xr:uid="{C91BC267-E500-4806-B6B5-CCE8A7BA770A}"/>
    <hyperlink ref="A24" r:id="rId133" xr:uid="{161446D9-756F-49AA-9DD0-846F76660458}"/>
    <hyperlink ref="B67" r:id="rId134" xr:uid="{A29B9C82-5166-4E16-9708-4102AA8D2643}"/>
    <hyperlink ref="B69" r:id="rId135" xr:uid="{810680FB-58BE-4D60-BA6D-D23A3575CE7C}"/>
    <hyperlink ref="A88" r:id="rId136" display="Mastering Photography, Book 3 (Shop 4-H)" xr:uid="{59457017-C3D9-4247-8A50-ADE0270530BE}"/>
    <hyperlink ref="B86" r:id="rId137" xr:uid="{F849E698-0A96-40AA-B9AC-0A53CAA0223C}"/>
    <hyperlink ref="B97" r:id="rId138" xr:uid="{E489C8A9-8CC4-4FD1-B799-0757EE571B2A}"/>
    <hyperlink ref="B113" r:id="rId139" xr:uid="{A707261E-6ACA-4EC3-8B3C-EC10DD689A7C}"/>
    <hyperlink ref="B118" r:id="rId140" xr:uid="{82546FCA-1107-4733-B80A-E78B1FF14504}"/>
    <hyperlink ref="B124" r:id="rId141" xr:uid="{85EC8BC6-F5DF-4127-B742-3CEDF9B9113A}"/>
    <hyperlink ref="B151" r:id="rId142" xr:uid="{888D6703-4A77-4BB7-9AB1-C0549DA9966B}"/>
    <hyperlink ref="A13" r:id="rId143" xr:uid="{0C8B21E2-0267-4ABE-93C7-3D54F67999EC}"/>
    <hyperlink ref="B10" r:id="rId144" xr:uid="{99185A1D-F91E-419C-A937-F83D1CC2C1C0}"/>
    <hyperlink ref="A35" r:id="rId145" xr:uid="{8EA89EF3-6079-47F8-A9BE-09853B2D667B}"/>
    <hyperlink ref="A67" r:id="rId146" xr:uid="{53E9869C-C0F8-4911-B704-6D492D17C4D4}"/>
    <hyperlink ref="B72" r:id="rId147" xr:uid="{910C1967-2813-46BB-B193-9B6CD3A5F095}"/>
    <hyperlink ref="B75" r:id="rId148" xr:uid="{1E179AB7-5281-45AE-B283-5D05FBEA5E89}"/>
    <hyperlink ref="A81" r:id="rId149" xr:uid="{9760AABB-D7EC-4D1B-8956-91F7EDCEB009}"/>
    <hyperlink ref="B95" r:id="rId150" xr:uid="{CD9836F1-C02E-40ED-A69D-92518971CF0C}"/>
    <hyperlink ref="A103" r:id="rId151" xr:uid="{0BAC410C-8470-4F76-98E1-0B696923C696}"/>
    <hyperlink ref="A104" r:id="rId152" xr:uid="{78D1C2F8-5932-4EAE-B0BB-2F97233D4B33}"/>
    <hyperlink ref="A106" r:id="rId153" xr:uid="{B9733B0B-E8F5-4460-9C70-1D95263D44FB}"/>
    <hyperlink ref="A108" r:id="rId154" xr:uid="{8A50F295-082B-4104-A102-36376AAE3693}"/>
    <hyperlink ref="A113" r:id="rId155" xr:uid="{5C557CEC-D4DE-46EC-9470-BE23669C9C97}"/>
    <hyperlink ref="A114" r:id="rId156" xr:uid="{16C9734B-EF75-420E-9240-CCEED71B29E5}"/>
    <hyperlink ref="A115" r:id="rId157" xr:uid="{435362BF-6D35-4A29-8CC2-6130605AF3F6}"/>
    <hyperlink ref="A116" r:id="rId158" xr:uid="{A7AD0972-06C3-4FE4-A2CA-F9796B4B4F66}"/>
    <hyperlink ref="A121" r:id="rId159" xr:uid="{1B831077-D7AD-47A0-818E-78F287893E30}"/>
    <hyperlink ref="A122" r:id="rId160" xr:uid="{FE043255-3EAA-49DE-8D28-71DB2F7D0E41}"/>
    <hyperlink ref="A149" r:id="rId161" display="Macrame         " xr:uid="{1BD62F92-0D3E-4B23-983B-3BB358A5F69D}"/>
    <hyperlink ref="A145" r:id="rId162" xr:uid="{A4863751-430F-4FE5-9BE0-BE79AD742B87}"/>
    <hyperlink ref="A144" r:id="rId163" xr:uid="{22EA0F8C-196D-49E2-8510-18477ACC9D43}"/>
    <hyperlink ref="A146" r:id="rId164" xr:uid="{0939AB80-BD7F-4E67-A11C-AF1EBCE77F87}"/>
    <hyperlink ref="A147" r:id="rId165" xr:uid="{4C8B87A0-0929-4A4E-A583-5939D256E36E}"/>
    <hyperlink ref="A148" r:id="rId166" display="Ethnic Arts " xr:uid="{3A500F5D-B4C0-4210-9F39-0C8E2F4ED0F8}"/>
    <hyperlink ref="A151" r:id="rId167" xr:uid="{407DFC11-624C-4CF3-A0DB-8BF386019162}"/>
    <hyperlink ref="A152" r:id="rId168" xr:uid="{B79690BD-C5B4-4EB2-B37D-AD12B42072F9}"/>
    <hyperlink ref="A153" r:id="rId169" xr:uid="{2FC008B1-F544-49BE-91FD-5FD24F39B028}"/>
    <hyperlink ref="A154" r:id="rId170" xr:uid="{9BFE8B70-BE19-4303-AAE8-8E2A2C038041}"/>
    <hyperlink ref="B157" r:id="rId171" xr:uid="{CCE5AE1A-B65A-45B5-B0DC-002F22524446}"/>
    <hyperlink ref="B201" r:id="rId172" xr:uid="{62B72C30-72F2-42D1-A926-497CD807C94A}"/>
    <hyperlink ref="B207" r:id="rId173" xr:uid="{BA48162C-AAB7-4631-8C53-4D0F3FEEA5B3}"/>
    <hyperlink ref="A221" r:id="rId174" xr:uid="{C7716CFD-1A0E-4541-9210-80F670E45133}"/>
    <hyperlink ref="B224" r:id="rId175" xr:uid="{69FCD360-A17C-40B8-AD98-603315CAFEF9}"/>
    <hyperlink ref="B246" r:id="rId176" xr:uid="{2303C98B-0D0F-4B1F-9B23-71686D52E970}"/>
    <hyperlink ref="A246" r:id="rId177" display="Advanced/Self Determined 4-H Manual" xr:uid="{5D16FE15-FF02-4CCA-9A84-AF719EAB1BD1}"/>
    <hyperlink ref="B172" r:id="rId178" xr:uid="{D0F13EBC-C515-4D9B-8A45-836998EADB9C}"/>
    <hyperlink ref="B101" r:id="rId179" xr:uid="{25661A48-7FDE-44C4-9C62-D2E1D044AC1F}"/>
    <hyperlink ref="B174" r:id="rId180" xr:uid="{B360D193-3703-4BDB-9331-678D601FF221}"/>
    <hyperlink ref="B181" r:id="rId181" xr:uid="{235C583B-6741-49E3-AC1B-E8A78F6E5A40}"/>
    <hyperlink ref="B189" r:id="rId182" xr:uid="{935AFECE-59D2-4D80-B937-5CD711E6C954}"/>
    <hyperlink ref="B194" r:id="rId183" xr:uid="{62460386-DB92-4747-836C-22C65F0D46B1}"/>
    <hyperlink ref="B166" r:id="rId184" xr:uid="{CD55C510-1D30-4BAB-B40D-B490ACF813B6}"/>
    <hyperlink ref="B134" r:id="rId185" xr:uid="{3847A652-B528-45A3-95E0-8DACF2B0A4B1}"/>
    <hyperlink ref="B130" r:id="rId186" xr:uid="{3DAC6414-C174-431B-9C77-323BC615F46A}"/>
    <hyperlink ref="B61" r:id="rId187" xr:uid="{9DBA77BF-8ABC-4854-BF16-429C06732086}"/>
    <hyperlink ref="B43" r:id="rId188" xr:uid="{DA32BCD3-7DCD-4000-BFC6-05180F8418CA}"/>
    <hyperlink ref="B37" r:id="rId189" xr:uid="{9BA5E5D3-C7B8-4ECA-9DB5-F2EA67B1B547}"/>
    <hyperlink ref="A19" r:id="rId190" xr:uid="{ADF637D9-A59F-43C5-AA9B-374140F3FE77}"/>
    <hyperlink ref="A20" r:id="rId191" xr:uid="{0B09F553-8543-4B3E-A09C-9B714C15B126}"/>
    <hyperlink ref="A21" r:id="rId192" xr:uid="{B62B6A77-F80D-464F-A03B-A93D19CA4F63}"/>
    <hyperlink ref="B7" r:id="rId193" xr:uid="{E8D9F5C8-E755-408B-858B-EF0CC35C63DC}"/>
    <hyperlink ref="B23" r:id="rId194" xr:uid="{D98E741C-3C4F-4E7E-93DA-9984E26CF4FC}"/>
    <hyperlink ref="A83" r:id="rId195" xr:uid="{31BD54D4-AD20-44C4-9C5B-02831FD5979B}"/>
    <hyperlink ref="B81" r:id="rId196" xr:uid="{4B411ED1-FEF1-41B0-A947-ACB148552C24}"/>
    <hyperlink ref="B213" r:id="rId197" xr:uid="{77D814C8-D2D1-4E75-9B92-DEDCD8E7E723}"/>
    <hyperlink ref="B219" r:id="rId198" xr:uid="{00BC8911-3266-44EF-A61D-164DB54E395B}"/>
    <hyperlink ref="B232" r:id="rId199" xr:uid="{0921460E-FF54-4044-A495-89C48291457C}"/>
    <hyperlink ref="B237" r:id="rId200" xr:uid="{A917BE8B-9451-4DDB-AB61-F51780CA896E}"/>
    <hyperlink ref="A164" r:id="rId201" xr:uid="{FD6EFD7D-DFFA-419B-9575-2264513F4107}"/>
    <hyperlink ref="A101" r:id="rId202" xr:uid="{FDD25F3B-25C4-4FC1-A587-5936460CEF46}"/>
    <hyperlink ref="A205" r:id="rId203" xr:uid="{79702C22-BC16-4C3C-B7AC-3800071A82A8}"/>
    <hyperlink ref="A211" r:id="rId204" xr:uid="{805ACB6A-79BB-46F6-B88A-57CC5A3079E2}"/>
    <hyperlink ref="A31" r:id="rId205" xr:uid="{FD88D440-91C8-465E-A07A-B3FA030A2E47}"/>
    <hyperlink ref="A32" r:id="rId206" xr:uid="{BB5FBA9D-FC24-41AE-927A-50CBDEFA6E40}"/>
    <hyperlink ref="A33" r:id="rId207" xr:uid="{06AAF39E-CDB9-4174-AED3-EA139EE50F4A}"/>
    <hyperlink ref="A34" r:id="rId208" xr:uid="{9661C1B6-7146-4C81-9041-C499E7496FC9}"/>
    <hyperlink ref="A84" r:id="rId209" xr:uid="{B812111A-8906-419D-8909-052D7ABFE3D6}"/>
    <hyperlink ref="A185" r:id="rId210" xr:uid="{8640C24B-3047-46CB-8623-AF68A818DFD0}"/>
    <hyperlink ref="B7:B8" r:id="rId211" display="Beef" xr:uid="{33F30259-4AF3-4BFA-B897-0049A9D2E285}"/>
    <hyperlink ref="B18:B21" r:id="rId212" display="Dog" xr:uid="{3AE7BA2E-2124-4B5D-BC43-F4EFC7050433}"/>
    <hyperlink ref="B242" r:id="rId213" xr:uid="{1585A2AA-CB27-49C8-8089-718BF8AB49C9}"/>
    <hyperlink ref="A8" r:id="rId214" xr:uid="{AF434CDF-B618-4DE4-85F0-663315238D08}"/>
    <hyperlink ref="A16" r:id="rId215" xr:uid="{7BD81982-9CE6-403D-A04B-56B5A1D3E77C}"/>
    <hyperlink ref="A29" r:id="rId216" xr:uid="{AA572D4F-FDC1-488C-ACC7-C2E5043858F7}"/>
    <hyperlink ref="A38" r:id="rId217" xr:uid="{C695F95C-9D00-4DA9-8AE8-4A13D3B8746C}"/>
    <hyperlink ref="A39" r:id="rId218" xr:uid="{DD6AFF9D-0CF9-405C-B006-4EFB5EF69362}"/>
    <hyperlink ref="A40" r:id="rId219" xr:uid="{D0608937-8FD5-402B-B99E-A1FC7DC7E86D}"/>
    <hyperlink ref="A41" r:id="rId220" xr:uid="{64259501-7D56-4DA8-A8CC-4FB37195181B}"/>
    <hyperlink ref="A37" r:id="rId221" xr:uid="{2150231D-CD01-4DD4-9543-D1688381944E}"/>
    <hyperlink ref="A43" r:id="rId222" xr:uid="{93302E17-EFD9-4D0E-9328-8FCE5EF3714D}"/>
    <hyperlink ref="A44" r:id="rId223" xr:uid="{DDBA7779-F912-4F5C-B0A8-46869FE99B8C}"/>
    <hyperlink ref="A45" r:id="rId224" xr:uid="{9862EADF-0AD4-4FF1-B8D8-A27E081ADFE0}"/>
    <hyperlink ref="A46" r:id="rId225" xr:uid="{ECBC9403-0B9A-41E2-82B7-076D4C49C465}"/>
    <hyperlink ref="A47" r:id="rId226" xr:uid="{E83F7D43-0EB5-42A6-B21E-98514D005A4A}"/>
    <hyperlink ref="A72" r:id="rId227" xr:uid="{A5D656E6-1BE8-4A0C-AC27-3A7F7DF8B10B}"/>
    <hyperlink ref="A73" r:id="rId228" xr:uid="{17B6026A-1D92-4E7D-85C9-25F2619645DF}"/>
    <hyperlink ref="A89" r:id="rId229" xr:uid="{B0CE33DF-1B8B-4E43-8EDB-F60272212FA8}"/>
    <hyperlink ref="A92" r:id="rId230" xr:uid="{1C7DC74B-48E4-4C19-A108-F0ED51FE2D76}"/>
    <hyperlink ref="A91" r:id="rId231" xr:uid="{37D2E97B-C2C7-49A6-B516-E406692D72BC}"/>
    <hyperlink ref="A90" r:id="rId232" xr:uid="{9601A304-A46F-4A39-8787-545A103B0884}"/>
    <hyperlink ref="A93" r:id="rId233" xr:uid="{94B6D2A1-79E8-4075-87B9-CD25A8F10404}"/>
    <hyperlink ref="A102" r:id="rId234" xr:uid="{3FE9E126-FEA7-459E-B14E-917A46B2403B}"/>
    <hyperlink ref="A105" r:id="rId235" xr:uid="{F994128E-F4A0-462C-91FD-328B718834A4}"/>
    <hyperlink ref="A130" r:id="rId236" xr:uid="{2FCD7F00-08E3-4826-973C-8C454D06A6F2}"/>
    <hyperlink ref="A131" r:id="rId237" xr:uid="{5672E4DD-5602-4020-96A6-929842ED7998}"/>
    <hyperlink ref="A132" r:id="rId238" xr:uid="{EA565D6B-C6A9-4781-A6D8-61DE2EADE621}"/>
    <hyperlink ref="A174" r:id="rId239" xr:uid="{9489DE67-0AB2-4EF2-9E6D-C209D96740D2}"/>
    <hyperlink ref="A175" r:id="rId240" xr:uid="{5CAE60FB-5995-454B-BD9A-520360D2F252}"/>
    <hyperlink ref="A176" r:id="rId241" xr:uid="{83CF5C13-FB15-4B96-8B50-A5026E002C31}"/>
    <hyperlink ref="A177" r:id="rId242" xr:uid="{98920AD4-DD9B-4DE9-9B17-13C265FAD33A}"/>
    <hyperlink ref="A178" r:id="rId243" xr:uid="{E38A44E0-511A-4303-8B06-AD98BE69E59E}"/>
    <hyperlink ref="A179" r:id="rId244" xr:uid="{421304DE-19CE-49C8-8C24-4498847772FD}"/>
    <hyperlink ref="A201" r:id="rId245" xr:uid="{85416300-A708-4D70-ACCA-6D41AC07AD7C}"/>
    <hyperlink ref="A202" r:id="rId246" xr:uid="{D13DAB28-E7C6-4198-8328-7790730CF5CB}"/>
    <hyperlink ref="A203" r:id="rId247" xr:uid="{B57FBD4E-6316-44BC-99E9-B27DF3AAC9F2}"/>
    <hyperlink ref="A204" r:id="rId248" xr:uid="{BC18F5A8-CEF8-421E-838D-547FF3D1DBE0}"/>
    <hyperlink ref="A229" r:id="rId249" xr:uid="{C6CA1804-BAD9-4A6E-9E67-EA98BE4B92AC}"/>
    <hyperlink ref="A230" r:id="rId250" xr:uid="{F6C5AC18-1976-47C6-B209-81CEDC4FE08B}"/>
    <hyperlink ref="A244" r:id="rId251" xr:uid="{CC3F677B-A7CA-4336-8133-975E65678EB5}"/>
    <hyperlink ref="A267" r:id="rId252" xr:uid="{5688DF92-F95C-4648-9C48-072C895E9529}"/>
    <hyperlink ref="A268" r:id="rId253" xr:uid="{EB31C28F-8449-4978-8D7F-888A77213BD0}"/>
    <hyperlink ref="A269" r:id="rId254" xr:uid="{14361801-9967-4F81-B9A5-D197C3163933}"/>
  </hyperlinks>
  <pageMargins left="0.7" right="0.7" top="0.75" bottom="0.75" header="0.3" footer="0.3"/>
  <pageSetup orientation="portrait" r:id="rId25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2E126EBEAD9E2458BB3F6A92DD888A4" ma:contentTypeVersion="21" ma:contentTypeDescription="Create a new document." ma:contentTypeScope="" ma:versionID="f23485f31c098dea937c482e31365c0b">
  <xsd:schema xmlns:xsd="http://www.w3.org/2001/XMLSchema" xmlns:xs="http://www.w3.org/2001/XMLSchema" xmlns:p="http://schemas.microsoft.com/office/2006/metadata/properties" xmlns:ns2="fc21b546-e879-44c4-a578-2ad7ce8f754b" xmlns:ns3="143f736e-1fc9-4135-bcdf-ac9d36de590d" targetNamespace="http://schemas.microsoft.com/office/2006/metadata/properties" ma:root="true" ma:fieldsID="07be6ef8235050b0c6356c44ad45af29" ns2:_="" ns3:_="">
    <xsd:import namespace="fc21b546-e879-44c4-a578-2ad7ce8f754b"/>
    <xsd:import namespace="143f736e-1fc9-4135-bcdf-ac9d36de590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21b546-e879-44c4-a578-2ad7ce8f75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5809afe7-41e7-411a-ade2-84efccde1b3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3f736e-1fc9-4135-bcdf-ac9d36de590d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b58507f-fa14-44c8-ba68-dabcb987f109}" ma:internalName="TaxCatchAll" ma:showField="CatchAllData" ma:web="143f736e-1fc9-4135-bcdf-ac9d36de59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21b546-e879-44c4-a578-2ad7ce8f754b">
      <Terms xmlns="http://schemas.microsoft.com/office/infopath/2007/PartnerControls"/>
    </lcf76f155ced4ddcb4097134ff3c332f>
    <TaxCatchAll xmlns="143f736e-1fc9-4135-bcdf-ac9d36de590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BA2F0F-B22A-4A5C-8B49-C3AE0AADF1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21b546-e879-44c4-a578-2ad7ce8f754b"/>
    <ds:schemaRef ds:uri="143f736e-1fc9-4135-bcdf-ac9d36de59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1FFA6F-FE0B-447E-BBA7-CC708B5913EA}">
  <ds:schemaRefs>
    <ds:schemaRef ds:uri="http://schemas.microsoft.com/office/2006/metadata/properties"/>
    <ds:schemaRef ds:uri="http://schemas.microsoft.com/office/infopath/2007/PartnerControls"/>
    <ds:schemaRef ds:uri="fc21b546-e879-44c4-a578-2ad7ce8f754b"/>
    <ds:schemaRef ds:uri="143f736e-1fc9-4135-bcdf-ac9d36de590d"/>
  </ds:schemaRefs>
</ds:datastoreItem>
</file>

<file path=customXml/itemProps3.xml><?xml version="1.0" encoding="utf-8"?>
<ds:datastoreItem xmlns:ds="http://schemas.openxmlformats.org/officeDocument/2006/customXml" ds:itemID="{EBF72FB3-5ACA-4DBB-B169-0F2C4272F8B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4-H Curricula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Loewen</dc:creator>
  <cp:lastModifiedBy>McKee,TJ</cp:lastModifiedBy>
  <dcterms:created xsi:type="dcterms:W3CDTF">2024-07-24T16:48:13Z</dcterms:created>
  <dcterms:modified xsi:type="dcterms:W3CDTF">2026-04-03T16:41:00Z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0x01010012E126EBEAD9E2458BB3F6A92DD888A4</vt:lpwstr>
  </property>
  <property fmtid="{D5CDD505-2E9C-101B-9397-08002B2CF9AE}" pid="3" name="MediaServiceImageTags">
    <vt:lpwstr/>
  </property>
</Properties>
</file>